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ocuments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F10" i="1"/>
  <c r="G10" i="1" s="1"/>
  <c r="D10" i="1"/>
  <c r="C10" i="1"/>
  <c r="B10" i="1"/>
  <c r="G9" i="1"/>
  <c r="E9" i="1"/>
  <c r="G8" i="1"/>
  <c r="E8" i="1"/>
  <c r="I6" i="1"/>
  <c r="G6" i="1"/>
  <c r="E6" i="1"/>
  <c r="E10" i="1" l="1"/>
  <c r="I10" i="1"/>
</calcChain>
</file>

<file path=xl/sharedStrings.xml><?xml version="1.0" encoding="utf-8"?>
<sst xmlns="http://schemas.openxmlformats.org/spreadsheetml/2006/main" count="154" uniqueCount="42">
  <si>
    <t>Prompt payment performance</t>
  </si>
  <si>
    <t>Q/E MAR 20</t>
  </si>
  <si>
    <t>Total no. of invoices paid</t>
  </si>
  <si>
    <t>Total amount paid (£)</t>
  </si>
  <si>
    <t>No. Paid within 10 workings days</t>
  </si>
  <si>
    <t>% paid within 10 working days</t>
  </si>
  <si>
    <t>No. Paid within 30 calendar days</t>
  </si>
  <si>
    <t>% paid within 30 calendar days</t>
  </si>
  <si>
    <t>No. Paid outside 30 calendar days</t>
  </si>
  <si>
    <t>% paid outside 30 calendar days</t>
  </si>
  <si>
    <t>Accounts Payable</t>
  </si>
  <si>
    <t>Pre-approved</t>
  </si>
  <si>
    <t>IBB Transfers</t>
  </si>
  <si>
    <t>Direct Debits</t>
  </si>
  <si>
    <t>Q/E SEPT 19</t>
  </si>
  <si>
    <t>Q/E JUNE 19</t>
  </si>
  <si>
    <t>Q/E MARCH 2019</t>
  </si>
  <si>
    <t>Q/E DECEMBER 2018</t>
  </si>
  <si>
    <t>Q/E SEPTEMBER 2018</t>
  </si>
  <si>
    <t>Q/E JUNE 18</t>
  </si>
  <si>
    <t>Q/E MAR 18</t>
  </si>
  <si>
    <t>Q/E DEC 17</t>
  </si>
  <si>
    <t>Q/E SEPT 17</t>
  </si>
  <si>
    <t>Q/E JUNE 17</t>
  </si>
  <si>
    <t>Q/E MAR 2017</t>
  </si>
  <si>
    <t>Q/E DEC 2016</t>
  </si>
  <si>
    <t>Q/E Sept 2016</t>
  </si>
  <si>
    <t>Q/E June 2016</t>
  </si>
  <si>
    <t>Q/E March 2016</t>
  </si>
  <si>
    <t>Q/E Dec 2015</t>
  </si>
  <si>
    <t>Q/E Sept 2015</t>
  </si>
  <si>
    <t>Q/E June 2015</t>
  </si>
  <si>
    <t>Q/E Mar 2015</t>
  </si>
  <si>
    <t>Q/E Dec 2014</t>
  </si>
  <si>
    <t>Q/E Sept 2014</t>
  </si>
  <si>
    <t>Q/E June 2014</t>
  </si>
  <si>
    <t>Q/E Mar 2014</t>
  </si>
  <si>
    <t>Q/E Dec 2013</t>
  </si>
  <si>
    <t>Q/E Sept 2013</t>
  </si>
  <si>
    <t>Q/E SEPT 2019</t>
  </si>
  <si>
    <t>Q/E JUN 2019</t>
  </si>
  <si>
    <t>Q/E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</si>
</sst>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horizontal="left" wrapText="1"/>
    </xf>
    <xf numFmtId="3" fontId="3" fillId="0" borderId="4" xfId="0" applyNumberFormat="1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5" fillId="3" borderId="0" xfId="2" applyNumberFormat="1" applyFont="1" applyFill="1" applyBorder="1" applyAlignment="1">
      <alignment horizontal="center" wrapText="1"/>
    </xf>
    <xf numFmtId="3" fontId="5" fillId="3" borderId="0" xfId="2" applyNumberFormat="1" applyFont="1" applyFill="1" applyBorder="1" applyAlignment="1">
      <alignment horizontal="left" wrapText="1"/>
    </xf>
    <xf numFmtId="3" fontId="5" fillId="3" borderId="0" xfId="2" applyNumberFormat="1" applyFont="1" applyFill="1" applyAlignment="1">
      <alignment horizontal="center"/>
    </xf>
    <xf numFmtId="10" fontId="5" fillId="3" borderId="0" xfId="2" applyNumberFormat="1" applyFont="1" applyFill="1" applyBorder="1" applyAlignment="1">
      <alignment horizontal="center" wrapText="1"/>
    </xf>
    <xf numFmtId="43" fontId="5" fillId="3" borderId="0" xfId="2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3" fontId="5" fillId="3" borderId="0" xfId="2" applyNumberFormat="1" applyFont="1" applyFill="1" applyAlignment="1">
      <alignment horizontal="left" wrapText="1"/>
    </xf>
    <xf numFmtId="3" fontId="3" fillId="3" borderId="6" xfId="0" applyNumberFormat="1" applyFont="1" applyFill="1" applyBorder="1" applyAlignment="1">
      <alignment horizontal="center" wrapText="1"/>
    </xf>
    <xf numFmtId="3" fontId="3" fillId="3" borderId="6" xfId="0" applyNumberFormat="1" applyFont="1" applyFill="1" applyBorder="1" applyAlignment="1">
      <alignment horizontal="left" wrapText="1"/>
    </xf>
    <xf numFmtId="10" fontId="3" fillId="3" borderId="6" xfId="0" applyNumberFormat="1" applyFont="1" applyFill="1" applyBorder="1" applyAlignment="1">
      <alignment horizontal="center" wrapText="1"/>
    </xf>
    <xf numFmtId="10" fontId="3" fillId="3" borderId="6" xfId="1" applyNumberFormat="1" applyFont="1" applyFill="1" applyBorder="1" applyAlignment="1">
      <alignment horizontal="center" wrapText="1"/>
    </xf>
    <xf numFmtId="3" fontId="3" fillId="0" borderId="0" xfId="3" applyNumberFormat="1" applyFont="1" applyBorder="1" applyAlignment="1">
      <alignment wrapText="1"/>
    </xf>
    <xf numFmtId="43" fontId="3" fillId="0" borderId="0" xfId="3" applyFont="1" applyFill="1" applyBorder="1" applyAlignment="1">
      <alignment wrapText="1"/>
    </xf>
    <xf numFmtId="10" fontId="3" fillId="0" borderId="0" xfId="0" applyNumberFormat="1" applyFont="1" applyFill="1" applyBorder="1" applyAlignment="1">
      <alignment wrapText="1"/>
    </xf>
    <xf numFmtId="3" fontId="3" fillId="0" borderId="0" xfId="3" applyNumberFormat="1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3" fontId="0" fillId="3" borderId="7" xfId="0" applyNumberFormat="1" applyFont="1" applyFill="1" applyBorder="1" applyAlignment="1">
      <alignment horizontal="center" wrapText="1"/>
    </xf>
    <xf numFmtId="3" fontId="0" fillId="3" borderId="7" xfId="0" applyNumberFormat="1" applyFont="1" applyFill="1" applyBorder="1" applyAlignment="1">
      <alignment horizontal="left" wrapText="1"/>
    </xf>
    <xf numFmtId="10" fontId="0" fillId="3" borderId="7" xfId="0" applyNumberFormat="1" applyFont="1" applyFill="1" applyBorder="1" applyAlignment="1">
      <alignment horizontal="center" wrapText="1"/>
    </xf>
    <xf numFmtId="10" fontId="1" fillId="3" borderId="7" xfId="1" applyNumberFormat="1" applyFont="1" applyFill="1" applyBorder="1" applyAlignment="1">
      <alignment horizontal="center" wrapText="1"/>
    </xf>
    <xf numFmtId="0" fontId="0" fillId="0" borderId="8" xfId="0" applyFont="1" applyBorder="1" applyAlignment="1">
      <alignment wrapText="1"/>
    </xf>
    <xf numFmtId="3" fontId="0" fillId="3" borderId="8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left" wrapText="1"/>
    </xf>
    <xf numFmtId="10" fontId="0" fillId="3" borderId="8" xfId="0" applyNumberFormat="1" applyFont="1" applyFill="1" applyBorder="1" applyAlignment="1">
      <alignment horizontal="center" wrapText="1"/>
    </xf>
    <xf numFmtId="10" fontId="1" fillId="3" borderId="8" xfId="1" applyNumberFormat="1" applyFont="1" applyFill="1" applyBorder="1" applyAlignment="1">
      <alignment horizontal="center" wrapText="1"/>
    </xf>
    <xf numFmtId="0" fontId="0" fillId="3" borderId="7" xfId="0" applyFont="1" applyFill="1" applyBorder="1" applyAlignment="1">
      <alignment wrapText="1"/>
    </xf>
    <xf numFmtId="3" fontId="0" fillId="0" borderId="8" xfId="0" applyNumberFormat="1" applyFont="1" applyBorder="1" applyAlignment="1">
      <alignment horizontal="center" wrapText="1"/>
    </xf>
    <xf numFmtId="3" fontId="1" fillId="0" borderId="8" xfId="3" applyNumberFormat="1" applyFont="1" applyBorder="1" applyAlignment="1">
      <alignment horizontal="left" wrapText="1"/>
    </xf>
    <xf numFmtId="10" fontId="0" fillId="0" borderId="8" xfId="0" applyNumberFormat="1" applyFont="1" applyFill="1" applyBorder="1" applyAlignment="1">
      <alignment horizontal="center" wrapText="1"/>
    </xf>
    <xf numFmtId="3" fontId="0" fillId="0" borderId="8" xfId="0" applyNumberFormat="1" applyFont="1" applyFill="1" applyBorder="1" applyAlignment="1">
      <alignment horizontal="center" wrapText="1"/>
    </xf>
    <xf numFmtId="3" fontId="0" fillId="0" borderId="7" xfId="0" applyNumberFormat="1" applyFont="1" applyBorder="1" applyAlignment="1">
      <alignment horizontal="center" wrapText="1"/>
    </xf>
    <xf numFmtId="3" fontId="1" fillId="0" borderId="7" xfId="3" applyNumberFormat="1" applyFont="1" applyBorder="1" applyAlignment="1">
      <alignment horizontal="left" wrapText="1"/>
    </xf>
    <xf numFmtId="10" fontId="0" fillId="0" borderId="7" xfId="0" applyNumberFormat="1" applyFont="1" applyFill="1" applyBorder="1" applyAlignment="1">
      <alignment horizontal="center" wrapText="1"/>
    </xf>
    <xf numFmtId="3" fontId="0" fillId="0" borderId="7" xfId="0" applyNumberFormat="1" applyFont="1" applyFill="1" applyBorder="1" applyAlignment="1">
      <alignment horizontal="center" wrapText="1"/>
    </xf>
    <xf numFmtId="0" fontId="0" fillId="0" borderId="7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10" fontId="1" fillId="0" borderId="7" xfId="3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left"/>
    </xf>
    <xf numFmtId="3" fontId="1" fillId="0" borderId="8" xfId="3" applyNumberFormat="1" applyFont="1" applyFill="1" applyBorder="1" applyAlignment="1">
      <alignment horizontal="center"/>
    </xf>
    <xf numFmtId="3" fontId="1" fillId="0" borderId="8" xfId="3" applyNumberFormat="1" applyFont="1" applyFill="1" applyBorder="1" applyAlignment="1">
      <alignment horizontal="left"/>
    </xf>
    <xf numFmtId="3" fontId="0" fillId="0" borderId="8" xfId="0" applyNumberFormat="1" applyFont="1" applyFill="1" applyBorder="1" applyAlignment="1">
      <alignment horizontal="center"/>
    </xf>
    <xf numFmtId="10" fontId="1" fillId="0" borderId="8" xfId="1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3" fontId="1" fillId="0" borderId="7" xfId="3" applyNumberFormat="1" applyFont="1" applyBorder="1" applyAlignment="1">
      <alignment horizontal="center"/>
    </xf>
    <xf numFmtId="3" fontId="1" fillId="0" borderId="7" xfId="3" applyNumberFormat="1" applyFont="1" applyBorder="1" applyAlignment="1">
      <alignment horizontal="left"/>
    </xf>
    <xf numFmtId="3" fontId="0" fillId="0" borderId="7" xfId="0" applyNumberFormat="1" applyFont="1" applyBorder="1" applyAlignment="1">
      <alignment horizontal="center"/>
    </xf>
    <xf numFmtId="9" fontId="0" fillId="0" borderId="7" xfId="0" applyNumberFormat="1" applyFont="1" applyFill="1" applyBorder="1" applyAlignment="1">
      <alignment horizontal="center"/>
    </xf>
    <xf numFmtId="3" fontId="0" fillId="0" borderId="7" xfId="0" applyNumberFormat="1" applyFon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9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7" xfId="0" applyFont="1" applyBorder="1" applyAlignment="1">
      <alignment wrapText="1"/>
    </xf>
    <xf numFmtId="3" fontId="3" fillId="3" borderId="7" xfId="0" applyNumberFormat="1" applyFont="1" applyFill="1" applyBorder="1" applyAlignment="1">
      <alignment horizontal="center" wrapText="1"/>
    </xf>
    <xf numFmtId="3" fontId="3" fillId="3" borderId="7" xfId="0" applyNumberFormat="1" applyFont="1" applyFill="1" applyBorder="1" applyAlignment="1">
      <alignment horizontal="left" wrapText="1"/>
    </xf>
    <xf numFmtId="10" fontId="3" fillId="3" borderId="7" xfId="0" applyNumberFormat="1" applyFont="1" applyFill="1" applyBorder="1" applyAlignment="1">
      <alignment horizontal="center" wrapText="1"/>
    </xf>
    <xf numFmtId="10" fontId="3" fillId="3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3" fontId="1" fillId="0" borderId="0" xfId="3" applyNumberFormat="1" applyFont="1" applyBorder="1" applyAlignment="1">
      <alignment horizontal="center"/>
    </xf>
    <xf numFmtId="3" fontId="1" fillId="0" borderId="0" xfId="3" applyNumberFormat="1" applyFont="1" applyBorder="1" applyAlignment="1">
      <alignment horizontal="left"/>
    </xf>
    <xf numFmtId="3" fontId="0" fillId="0" borderId="0" xfId="0" applyNumberFormat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</cellXfs>
  <cellStyles count="4">
    <cellStyle name="Bad" xfId="2" builtinId="27"/>
    <cellStyle name="Comma 2" xf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A104" workbookViewId="0">
      <selection activeCell="A122" sqref="A122"/>
    </sheetView>
  </sheetViews>
  <sheetFormatPr defaultRowHeight="15" x14ac:dyDescent="0.25"/>
  <cols>
    <col min="1" max="1" width="26.42578125" customWidth="1"/>
    <col min="2" max="3" width="13.5703125" customWidth="1"/>
  </cols>
  <sheetData>
    <row r="1" spans="1:9" x14ac:dyDescent="0.25">
      <c r="A1" s="1" t="s">
        <v>0</v>
      </c>
      <c r="B1" s="2"/>
      <c r="C1" s="3"/>
      <c r="D1" s="4" t="s">
        <v>1</v>
      </c>
      <c r="F1" s="2"/>
      <c r="H1" s="2"/>
    </row>
    <row r="2" spans="1:9" x14ac:dyDescent="0.25">
      <c r="B2" s="2"/>
      <c r="C2" s="3"/>
      <c r="D2" s="2"/>
      <c r="F2" s="2"/>
      <c r="H2" s="2"/>
    </row>
    <row r="3" spans="1:9" ht="15.75" thickBot="1" x14ac:dyDescent="0.3">
      <c r="B3" s="2"/>
      <c r="C3" s="3"/>
      <c r="D3" s="2"/>
      <c r="F3" s="2"/>
      <c r="H3" s="2"/>
    </row>
    <row r="4" spans="1:9" ht="75.75" thickBot="1" x14ac:dyDescent="0.3">
      <c r="A4" s="5"/>
      <c r="B4" s="6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9" t="s">
        <v>7</v>
      </c>
      <c r="H4" s="10" t="s">
        <v>8</v>
      </c>
      <c r="I4" s="11" t="s">
        <v>9</v>
      </c>
    </row>
    <row r="5" spans="1:9" x14ac:dyDescent="0.25">
      <c r="A5" s="12"/>
      <c r="B5" s="13"/>
      <c r="C5" s="14"/>
      <c r="D5" s="13"/>
      <c r="E5" s="15"/>
      <c r="F5" s="16"/>
      <c r="G5" s="15"/>
      <c r="H5" s="16"/>
      <c r="I5" s="15"/>
    </row>
    <row r="6" spans="1:9" ht="15" customHeight="1" x14ac:dyDescent="0.25">
      <c r="A6" s="12" t="s">
        <v>10</v>
      </c>
      <c r="B6" s="17">
        <v>8766</v>
      </c>
      <c r="C6" s="18">
        <v>19576068</v>
      </c>
      <c r="D6" s="19">
        <v>2935</v>
      </c>
      <c r="E6" s="20">
        <f>D6/B6</f>
        <v>0.33481633584302989</v>
      </c>
      <c r="F6" s="17">
        <v>6747</v>
      </c>
      <c r="G6" s="20">
        <f>F6/B6</f>
        <v>0.76967830253251202</v>
      </c>
      <c r="H6" s="17">
        <v>2019</v>
      </c>
      <c r="I6" s="20">
        <f>H6/B6</f>
        <v>0.23032169746748801</v>
      </c>
    </row>
    <row r="7" spans="1:9" ht="15" customHeight="1" x14ac:dyDescent="0.25">
      <c r="A7" s="12" t="s">
        <v>11</v>
      </c>
      <c r="B7" s="17">
        <v>0</v>
      </c>
      <c r="C7" s="18">
        <v>0</v>
      </c>
      <c r="D7" s="17">
        <v>0</v>
      </c>
      <c r="E7" s="21">
        <v>0</v>
      </c>
      <c r="F7" s="17">
        <v>0</v>
      </c>
      <c r="G7" s="21">
        <v>0</v>
      </c>
      <c r="H7" s="17">
        <v>0</v>
      </c>
      <c r="I7" s="21">
        <v>0</v>
      </c>
    </row>
    <row r="8" spans="1:9" ht="15" customHeight="1" x14ac:dyDescent="0.25">
      <c r="A8" s="22" t="s">
        <v>12</v>
      </c>
      <c r="B8" s="19">
        <v>36</v>
      </c>
      <c r="C8" s="23">
        <v>3186474</v>
      </c>
      <c r="D8" s="19">
        <v>36</v>
      </c>
      <c r="E8" s="20">
        <f>D8/B8</f>
        <v>1</v>
      </c>
      <c r="F8" s="19">
        <v>36</v>
      </c>
      <c r="G8" s="20">
        <f>F8/B8</f>
        <v>1</v>
      </c>
      <c r="H8" s="17">
        <v>0</v>
      </c>
      <c r="I8" s="21">
        <v>0</v>
      </c>
    </row>
    <row r="9" spans="1:9" ht="15" customHeight="1" x14ac:dyDescent="0.25">
      <c r="A9" s="22" t="s">
        <v>13</v>
      </c>
      <c r="B9" s="19">
        <v>232</v>
      </c>
      <c r="C9" s="23">
        <v>537661</v>
      </c>
      <c r="D9" s="19">
        <v>232</v>
      </c>
      <c r="E9" s="20">
        <f>D9/B9</f>
        <v>1</v>
      </c>
      <c r="F9" s="19">
        <v>232</v>
      </c>
      <c r="G9" s="20">
        <f>F9/B9</f>
        <v>1</v>
      </c>
      <c r="H9" s="17">
        <v>0</v>
      </c>
      <c r="I9" s="21">
        <v>0</v>
      </c>
    </row>
    <row r="10" spans="1:9" ht="15" customHeight="1" thickBot="1" x14ac:dyDescent="0.3">
      <c r="A10" s="22"/>
      <c r="B10" s="24">
        <f>SUM(B6:B9)</f>
        <v>9034</v>
      </c>
      <c r="C10" s="25">
        <f t="shared" ref="C10:D10" si="0">SUM(C6:C9)</f>
        <v>23300203</v>
      </c>
      <c r="D10" s="24">
        <f t="shared" si="0"/>
        <v>3203</v>
      </c>
      <c r="E10" s="26">
        <f>D10/B10</f>
        <v>0.3545494797431924</v>
      </c>
      <c r="F10" s="24">
        <f>SUM(F6:F9)</f>
        <v>7015</v>
      </c>
      <c r="G10" s="27">
        <f>F10/B10</f>
        <v>0.77651095860084129</v>
      </c>
      <c r="H10" s="24">
        <f>SUM(H6:H9)</f>
        <v>2019</v>
      </c>
      <c r="I10" s="27">
        <f>H10/B10</f>
        <v>0.22348904139915873</v>
      </c>
    </row>
    <row r="11" spans="1:9" ht="15" customHeight="1" thickTop="1" x14ac:dyDescent="0.25">
      <c r="A11" s="12"/>
      <c r="B11" s="13"/>
      <c r="C11" s="14"/>
      <c r="D11" s="28"/>
      <c r="E11" s="29"/>
      <c r="F11" s="16"/>
      <c r="G11" s="30"/>
      <c r="H11" s="31"/>
      <c r="I11" s="29"/>
    </row>
    <row r="12" spans="1:9" ht="15" customHeight="1" x14ac:dyDescent="0.25">
      <c r="A12" s="32" t="s">
        <v>1</v>
      </c>
      <c r="B12" s="33">
        <v>6440</v>
      </c>
      <c r="C12" s="34">
        <v>17140707</v>
      </c>
      <c r="D12" s="33">
        <v>3251</v>
      </c>
      <c r="E12" s="35">
        <v>0.5048136645962733</v>
      </c>
      <c r="F12" s="33">
        <v>5387</v>
      </c>
      <c r="G12" s="36">
        <v>0.83649068322981368</v>
      </c>
      <c r="H12" s="33">
        <v>1053</v>
      </c>
      <c r="I12" s="36">
        <v>0.16350931677018635</v>
      </c>
    </row>
    <row r="13" spans="1:9" ht="15" customHeight="1" x14ac:dyDescent="0.25">
      <c r="A13" s="32" t="s">
        <v>14</v>
      </c>
      <c r="B13" s="33">
        <v>6419</v>
      </c>
      <c r="C13" s="34">
        <v>17914017.748500001</v>
      </c>
      <c r="D13" s="33">
        <v>3194</v>
      </c>
      <c r="E13" s="35">
        <v>0.49758529365944854</v>
      </c>
      <c r="F13" s="33">
        <v>5337</v>
      </c>
      <c r="G13" s="36">
        <v>0.83143791867892192</v>
      </c>
      <c r="H13" s="33">
        <v>1082</v>
      </c>
      <c r="I13" s="36">
        <v>0.16856208132107806</v>
      </c>
    </row>
    <row r="14" spans="1:9" ht="15" customHeight="1" x14ac:dyDescent="0.25">
      <c r="A14" s="32" t="s">
        <v>15</v>
      </c>
      <c r="B14" s="33">
        <v>4729</v>
      </c>
      <c r="C14" s="34">
        <v>16005019.918000001</v>
      </c>
      <c r="D14" s="33">
        <v>2430</v>
      </c>
      <c r="E14" s="35">
        <v>0.51385070839500957</v>
      </c>
      <c r="F14" s="33">
        <v>3904</v>
      </c>
      <c r="G14" s="36">
        <v>0.82554451258194117</v>
      </c>
      <c r="H14" s="33">
        <v>825</v>
      </c>
      <c r="I14" s="36">
        <v>0.17445548741805877</v>
      </c>
    </row>
    <row r="15" spans="1:9" ht="15" customHeight="1" x14ac:dyDescent="0.25">
      <c r="A15" s="37" t="s">
        <v>16</v>
      </c>
      <c r="B15" s="38">
        <v>8815</v>
      </c>
      <c r="C15" s="39">
        <v>21443954</v>
      </c>
      <c r="D15" s="38">
        <v>3223</v>
      </c>
      <c r="E15" s="40">
        <v>0.36562677254679521</v>
      </c>
      <c r="F15" s="38">
        <v>6677</v>
      </c>
      <c r="G15" s="41">
        <v>0.75745887691435054</v>
      </c>
      <c r="H15" s="38">
        <v>2138</v>
      </c>
      <c r="I15" s="41">
        <v>0.24254112308564946</v>
      </c>
    </row>
    <row r="16" spans="1:9" ht="15" customHeight="1" x14ac:dyDescent="0.25">
      <c r="A16" s="32" t="s">
        <v>17</v>
      </c>
      <c r="B16" s="33">
        <v>6621</v>
      </c>
      <c r="C16" s="34">
        <v>24654128</v>
      </c>
      <c r="D16" s="33">
        <v>2770</v>
      </c>
      <c r="E16" s="35">
        <v>0.4183658057695212</v>
      </c>
      <c r="F16" s="33">
        <v>5024</v>
      </c>
      <c r="G16" s="36">
        <v>0.75879776468811355</v>
      </c>
      <c r="H16" s="33">
        <v>1597</v>
      </c>
      <c r="I16" s="36">
        <v>0.24120223531188642</v>
      </c>
    </row>
    <row r="17" spans="1:9" ht="15" customHeight="1" x14ac:dyDescent="0.25">
      <c r="A17" s="32" t="s">
        <v>18</v>
      </c>
      <c r="B17" s="38">
        <v>6656</v>
      </c>
      <c r="C17" s="39">
        <v>15363254.48</v>
      </c>
      <c r="D17" s="38">
        <v>2957</v>
      </c>
      <c r="E17" s="40">
        <v>0.44426081730769229</v>
      </c>
      <c r="F17" s="38">
        <v>5223</v>
      </c>
      <c r="G17" s="41">
        <v>0.78470552884615385</v>
      </c>
      <c r="H17" s="38">
        <v>1433</v>
      </c>
      <c r="I17" s="41">
        <v>0.21529447115384615</v>
      </c>
    </row>
    <row r="18" spans="1:9" ht="15" customHeight="1" x14ac:dyDescent="0.25">
      <c r="A18" s="32" t="s">
        <v>19</v>
      </c>
      <c r="B18" s="33">
        <v>3569</v>
      </c>
      <c r="C18" s="34">
        <v>13754159.440000001</v>
      </c>
      <c r="D18" s="33">
        <v>1729</v>
      </c>
      <c r="E18" s="35">
        <v>0.4844494256094144</v>
      </c>
      <c r="F18" s="33">
        <v>2910</v>
      </c>
      <c r="G18" s="36">
        <v>0.81535444101989352</v>
      </c>
      <c r="H18" s="33">
        <v>659</v>
      </c>
      <c r="I18" s="36">
        <v>0.18464555898010648</v>
      </c>
    </row>
    <row r="19" spans="1:9" ht="15" customHeight="1" x14ac:dyDescent="0.25">
      <c r="A19" s="42" t="s">
        <v>20</v>
      </c>
      <c r="B19" s="33">
        <v>6045</v>
      </c>
      <c r="C19" s="34">
        <v>18857291.289999999</v>
      </c>
      <c r="D19" s="33">
        <v>2533</v>
      </c>
      <c r="E19" s="35">
        <v>0.41902398676592223</v>
      </c>
      <c r="F19" s="33">
        <v>4964</v>
      </c>
      <c r="G19" s="36">
        <v>0.8211745244003309</v>
      </c>
      <c r="H19" s="33">
        <v>1081</v>
      </c>
      <c r="I19" s="36">
        <v>0.17882547559966916</v>
      </c>
    </row>
    <row r="20" spans="1:9" ht="15" customHeight="1" x14ac:dyDescent="0.25">
      <c r="A20" s="42" t="s">
        <v>21</v>
      </c>
      <c r="B20" s="38">
        <v>6167</v>
      </c>
      <c r="C20" s="39">
        <v>17404979</v>
      </c>
      <c r="D20" s="38">
        <v>2755</v>
      </c>
      <c r="E20" s="40">
        <v>0.44673260904815953</v>
      </c>
      <c r="F20" s="38">
        <v>5157</v>
      </c>
      <c r="G20" s="41">
        <v>0.83622506891519377</v>
      </c>
      <c r="H20" s="38">
        <v>1010</v>
      </c>
      <c r="I20" s="41">
        <v>0.16377493108480623</v>
      </c>
    </row>
    <row r="21" spans="1:9" ht="15" customHeight="1" x14ac:dyDescent="0.25">
      <c r="A21" s="37" t="s">
        <v>22</v>
      </c>
      <c r="B21" s="43">
        <v>5575</v>
      </c>
      <c r="C21" s="44">
        <v>15003882</v>
      </c>
      <c r="D21" s="43">
        <v>2431</v>
      </c>
      <c r="E21" s="45">
        <v>0.43609999999999999</v>
      </c>
      <c r="F21" s="46">
        <v>4481</v>
      </c>
      <c r="G21" s="45">
        <v>0.80379999999999996</v>
      </c>
      <c r="H21" s="46">
        <v>1094</v>
      </c>
      <c r="I21" s="45">
        <v>0.19620000000000001</v>
      </c>
    </row>
    <row r="22" spans="1:9" ht="15" customHeight="1" x14ac:dyDescent="0.25">
      <c r="A22" s="32" t="s">
        <v>23</v>
      </c>
      <c r="B22" s="47">
        <v>4381</v>
      </c>
      <c r="C22" s="48">
        <v>14063580.399999999</v>
      </c>
      <c r="D22" s="47">
        <v>1952</v>
      </c>
      <c r="E22" s="49">
        <v>0.44556037434375712</v>
      </c>
      <c r="F22" s="50">
        <v>3561</v>
      </c>
      <c r="G22" s="49">
        <v>0.81282812143346272</v>
      </c>
      <c r="H22" s="50">
        <v>820</v>
      </c>
      <c r="I22" s="49">
        <v>0.18717187856653733</v>
      </c>
    </row>
    <row r="23" spans="1:9" ht="15" customHeight="1" x14ac:dyDescent="0.25">
      <c r="A23" s="42" t="s">
        <v>24</v>
      </c>
      <c r="B23" s="47">
        <v>8478</v>
      </c>
      <c r="C23" s="48">
        <v>17614309</v>
      </c>
      <c r="D23" s="47">
        <v>2612</v>
      </c>
      <c r="E23" s="49">
        <v>0.3080915310214673</v>
      </c>
      <c r="F23" s="50">
        <v>6520</v>
      </c>
      <c r="G23" s="49">
        <v>0.76904930408115124</v>
      </c>
      <c r="H23" s="50">
        <v>1958</v>
      </c>
      <c r="I23" s="49">
        <v>0.23095069591884879</v>
      </c>
    </row>
    <row r="24" spans="1:9" ht="15" customHeight="1" x14ac:dyDescent="0.25">
      <c r="A24" s="32" t="s">
        <v>25</v>
      </c>
      <c r="B24" s="47">
        <v>5578</v>
      </c>
      <c r="C24" s="48">
        <v>13865785.369999999</v>
      </c>
      <c r="D24" s="47">
        <v>1727</v>
      </c>
      <c r="E24" s="49">
        <v>0.3096091789171746</v>
      </c>
      <c r="F24" s="50">
        <v>3981</v>
      </c>
      <c r="G24" s="49">
        <v>0.71369666547149513</v>
      </c>
      <c r="H24" s="50">
        <v>1597</v>
      </c>
      <c r="I24" s="49">
        <v>0.28630333452850482</v>
      </c>
    </row>
    <row r="25" spans="1:9" ht="15" customHeight="1" x14ac:dyDescent="0.25">
      <c r="A25" s="51" t="s">
        <v>26</v>
      </c>
      <c r="B25" s="47">
        <v>5509</v>
      </c>
      <c r="C25" s="48">
        <v>13931649.360000001</v>
      </c>
      <c r="D25" s="47">
        <v>2062</v>
      </c>
      <c r="E25" s="49">
        <v>0.37429660555454708</v>
      </c>
      <c r="F25" s="50">
        <v>3817</v>
      </c>
      <c r="G25" s="49">
        <v>0.69286621891450351</v>
      </c>
      <c r="H25" s="50">
        <v>1692</v>
      </c>
      <c r="I25" s="49">
        <v>0.30713378108549644</v>
      </c>
    </row>
    <row r="26" spans="1:9" ht="15" customHeight="1" x14ac:dyDescent="0.25">
      <c r="A26" s="51" t="s">
        <v>27</v>
      </c>
      <c r="B26" s="47">
        <v>4529</v>
      </c>
      <c r="C26" s="48">
        <v>12050294.406940008</v>
      </c>
      <c r="D26" s="47">
        <v>1833</v>
      </c>
      <c r="E26" s="49">
        <v>0.4047251048796644</v>
      </c>
      <c r="F26" s="50">
        <v>3706</v>
      </c>
      <c r="G26" s="49">
        <v>0.81828218149701926</v>
      </c>
      <c r="H26" s="50">
        <v>823</v>
      </c>
      <c r="I26" s="49">
        <v>0.1817178185029808</v>
      </c>
    </row>
    <row r="27" spans="1:9" ht="15" customHeight="1" x14ac:dyDescent="0.25">
      <c r="A27" s="52" t="s">
        <v>28</v>
      </c>
      <c r="B27" s="47">
        <v>8448</v>
      </c>
      <c r="C27" s="48">
        <v>17151789</v>
      </c>
      <c r="D27" s="47">
        <v>3390</v>
      </c>
      <c r="E27" s="49">
        <v>0.40127840909090912</v>
      </c>
      <c r="F27" s="50">
        <v>6414</v>
      </c>
      <c r="G27" s="49">
        <v>0.75923295454545459</v>
      </c>
      <c r="H27" s="50">
        <v>2034</v>
      </c>
      <c r="I27" s="49">
        <v>0.24076704545454544</v>
      </c>
    </row>
    <row r="28" spans="1:9" ht="15" customHeight="1" x14ac:dyDescent="0.25">
      <c r="A28" s="52" t="s">
        <v>29</v>
      </c>
      <c r="B28" s="47">
        <v>6247</v>
      </c>
      <c r="C28" s="48">
        <v>19091510</v>
      </c>
      <c r="D28" s="47">
        <v>2189</v>
      </c>
      <c r="E28" s="49">
        <v>0.35040819593404832</v>
      </c>
      <c r="F28" s="50">
        <v>4923</v>
      </c>
      <c r="G28" s="49">
        <v>0.78805826796862499</v>
      </c>
      <c r="H28" s="50">
        <v>1324</v>
      </c>
      <c r="I28" s="49">
        <v>0.21194173203137506</v>
      </c>
    </row>
    <row r="29" spans="1:9" ht="15" customHeight="1" x14ac:dyDescent="0.25">
      <c r="A29" s="32" t="s">
        <v>30</v>
      </c>
      <c r="B29" s="47">
        <v>6786</v>
      </c>
      <c r="C29" s="48">
        <v>19007563</v>
      </c>
      <c r="D29" s="47">
        <v>1954</v>
      </c>
      <c r="E29" s="53">
        <v>0.28789999999999999</v>
      </c>
      <c r="F29" s="50">
        <v>4985</v>
      </c>
      <c r="G29" s="49">
        <v>0.73460000000000003</v>
      </c>
      <c r="H29" s="50">
        <v>1801</v>
      </c>
      <c r="I29" s="53">
        <v>0.26540000000000002</v>
      </c>
    </row>
    <row r="30" spans="1:9" ht="15" customHeight="1" x14ac:dyDescent="0.25">
      <c r="A30" s="32" t="s">
        <v>31</v>
      </c>
      <c r="B30" s="47">
        <v>4182</v>
      </c>
      <c r="C30" s="48">
        <v>14695645</v>
      </c>
      <c r="D30" s="47">
        <v>1516</v>
      </c>
      <c r="E30" s="53">
        <v>0.36249999999999999</v>
      </c>
      <c r="F30" s="50">
        <v>3263</v>
      </c>
      <c r="G30" s="49">
        <v>0.7802</v>
      </c>
      <c r="H30" s="50">
        <v>919</v>
      </c>
      <c r="I30" s="53">
        <v>0.2198</v>
      </c>
    </row>
    <row r="31" spans="1:9" ht="15" customHeight="1" x14ac:dyDescent="0.25">
      <c r="A31" s="32" t="s">
        <v>32</v>
      </c>
      <c r="B31" s="47">
        <v>7438</v>
      </c>
      <c r="C31" s="48">
        <v>23017637</v>
      </c>
      <c r="D31" s="47">
        <v>2804</v>
      </c>
      <c r="E31" s="53">
        <v>0.377</v>
      </c>
      <c r="F31" s="50">
        <v>6108</v>
      </c>
      <c r="G31" s="49">
        <v>0.82120000000000004</v>
      </c>
      <c r="H31" s="50">
        <v>1066</v>
      </c>
      <c r="I31" s="53">
        <v>0.17879999999999999</v>
      </c>
    </row>
    <row r="32" spans="1:9" ht="15" customHeight="1" x14ac:dyDescent="0.25">
      <c r="A32" s="52" t="s">
        <v>33</v>
      </c>
      <c r="B32" s="47">
        <v>5465</v>
      </c>
      <c r="C32" s="48">
        <v>19714379</v>
      </c>
      <c r="D32" s="47">
        <v>1916</v>
      </c>
      <c r="E32" s="49">
        <v>0.35060000000000002</v>
      </c>
      <c r="F32" s="50">
        <v>4399</v>
      </c>
      <c r="G32" s="49">
        <v>0.80489999999999995</v>
      </c>
      <c r="H32" s="50">
        <v>1066</v>
      </c>
      <c r="I32" s="49">
        <v>0.1951</v>
      </c>
    </row>
    <row r="33" spans="1:9" ht="15" customHeight="1" x14ac:dyDescent="0.25">
      <c r="A33" s="52" t="s">
        <v>34</v>
      </c>
      <c r="B33" s="47">
        <v>6093</v>
      </c>
      <c r="C33" s="48">
        <v>20077720</v>
      </c>
      <c r="D33" s="47">
        <v>2815</v>
      </c>
      <c r="E33" s="49">
        <v>0.46200000000000002</v>
      </c>
      <c r="F33" s="50">
        <v>4904</v>
      </c>
      <c r="G33" s="49">
        <v>0.80489999999999995</v>
      </c>
      <c r="H33" s="50">
        <v>1189</v>
      </c>
      <c r="I33" s="49">
        <v>0.1951</v>
      </c>
    </row>
    <row r="34" spans="1:9" ht="15" customHeight="1" x14ac:dyDescent="0.25">
      <c r="A34" s="51" t="s">
        <v>35</v>
      </c>
      <c r="B34" s="47">
        <v>4562</v>
      </c>
      <c r="C34" s="48">
        <v>15680968</v>
      </c>
      <c r="D34" s="47">
        <v>2259</v>
      </c>
      <c r="E34" s="49">
        <v>0.49519999999999997</v>
      </c>
      <c r="F34" s="50">
        <v>3608</v>
      </c>
      <c r="G34" s="49">
        <v>0.79090000000000005</v>
      </c>
      <c r="H34" s="50">
        <v>954</v>
      </c>
      <c r="I34" s="49">
        <v>0.20910000000000001</v>
      </c>
    </row>
    <row r="35" spans="1:9" ht="15" customHeight="1" x14ac:dyDescent="0.25">
      <c r="A35" s="54" t="s">
        <v>36</v>
      </c>
      <c r="B35" s="55">
        <v>9009</v>
      </c>
      <c r="C35" s="56">
        <v>21113489.49000008</v>
      </c>
      <c r="D35" s="57">
        <v>3993</v>
      </c>
      <c r="E35" s="58">
        <v>0.4432234432234432</v>
      </c>
      <c r="F35" s="57">
        <v>6358</v>
      </c>
      <c r="G35" s="58">
        <v>0.70573870573870578</v>
      </c>
      <c r="H35" s="57">
        <v>2651</v>
      </c>
      <c r="I35" s="58">
        <v>0.29426129426129427</v>
      </c>
    </row>
    <row r="36" spans="1:9" ht="15" customHeight="1" x14ac:dyDescent="0.25">
      <c r="A36" s="59" t="s">
        <v>37</v>
      </c>
      <c r="B36" s="60">
        <v>6227</v>
      </c>
      <c r="C36" s="61">
        <v>14659651</v>
      </c>
      <c r="D36" s="62">
        <v>2058</v>
      </c>
      <c r="E36" s="63">
        <v>0.33</v>
      </c>
      <c r="F36" s="64">
        <v>3821</v>
      </c>
      <c r="G36" s="63">
        <v>0.61</v>
      </c>
      <c r="H36" s="64">
        <v>2406</v>
      </c>
      <c r="I36" s="63">
        <v>0.39</v>
      </c>
    </row>
    <row r="37" spans="1:9" ht="15" customHeight="1" x14ac:dyDescent="0.25">
      <c r="A37" s="59" t="s">
        <v>38</v>
      </c>
      <c r="B37" s="60">
        <v>6774</v>
      </c>
      <c r="C37" s="61">
        <v>14178170</v>
      </c>
      <c r="D37" s="65">
        <v>1800</v>
      </c>
      <c r="E37" s="66">
        <v>0.27</v>
      </c>
      <c r="F37" s="67">
        <v>4087</v>
      </c>
      <c r="G37" s="66">
        <v>0.6</v>
      </c>
      <c r="H37" s="67">
        <v>2687</v>
      </c>
      <c r="I37" s="66">
        <v>0.4</v>
      </c>
    </row>
    <row r="38" spans="1:9" ht="15" customHeight="1" x14ac:dyDescent="0.25">
      <c r="A38" s="74"/>
      <c r="B38" s="75"/>
      <c r="C38" s="76"/>
      <c r="D38" s="77"/>
      <c r="E38" s="78"/>
      <c r="F38" s="79"/>
      <c r="G38" s="78"/>
      <c r="H38" s="79"/>
      <c r="I38" s="78"/>
    </row>
    <row r="39" spans="1:9" x14ac:dyDescent="0.25">
      <c r="B39" s="2"/>
      <c r="C39" s="3"/>
      <c r="D39" s="2"/>
      <c r="F39" s="2"/>
      <c r="H39" s="2"/>
    </row>
    <row r="40" spans="1:9" x14ac:dyDescent="0.25">
      <c r="A40" s="1" t="s">
        <v>0</v>
      </c>
      <c r="B40" s="2"/>
      <c r="C40" s="3"/>
      <c r="D40" s="4" t="s">
        <v>41</v>
      </c>
      <c r="F40" s="2"/>
      <c r="H40" s="2"/>
    </row>
    <row r="41" spans="1:9" x14ac:dyDescent="0.25">
      <c r="B41" s="2"/>
      <c r="C41" s="3"/>
      <c r="D41" s="2"/>
      <c r="F41" s="2"/>
      <c r="H41" s="2"/>
    </row>
    <row r="42" spans="1:9" ht="15.75" thickBot="1" x14ac:dyDescent="0.3">
      <c r="B42" s="2"/>
      <c r="C42" s="3"/>
      <c r="D42" s="2"/>
      <c r="F42" s="2"/>
      <c r="H42" s="2"/>
    </row>
    <row r="43" spans="1:9" ht="75.75" thickBot="1" x14ac:dyDescent="0.3">
      <c r="A43" s="5"/>
      <c r="B43" s="6" t="s">
        <v>2</v>
      </c>
      <c r="C43" s="7" t="s">
        <v>3</v>
      </c>
      <c r="D43" s="8" t="s">
        <v>4</v>
      </c>
      <c r="E43" s="9" t="s">
        <v>5</v>
      </c>
      <c r="F43" s="10" t="s">
        <v>6</v>
      </c>
      <c r="G43" s="9" t="s">
        <v>7</v>
      </c>
      <c r="H43" s="10" t="s">
        <v>8</v>
      </c>
      <c r="I43" s="11" t="s">
        <v>9</v>
      </c>
    </row>
    <row r="44" spans="1:9" x14ac:dyDescent="0.25">
      <c r="A44" s="12"/>
      <c r="B44" s="13"/>
      <c r="C44" s="14"/>
      <c r="D44" s="13"/>
      <c r="E44" s="15"/>
      <c r="F44" s="16"/>
      <c r="G44" s="15"/>
      <c r="H44" s="16"/>
      <c r="I44" s="15"/>
    </row>
    <row r="45" spans="1:9" ht="15" customHeight="1" x14ac:dyDescent="0.25">
      <c r="A45" s="12" t="s">
        <v>10</v>
      </c>
      <c r="B45" s="17">
        <v>6194</v>
      </c>
      <c r="C45" s="18">
        <v>13844525</v>
      </c>
      <c r="D45" s="19">
        <v>3005</v>
      </c>
      <c r="E45" s="20">
        <v>0.4851469163706813</v>
      </c>
      <c r="F45" s="17">
        <v>5141</v>
      </c>
      <c r="G45" s="20">
        <v>0.82999677106877623</v>
      </c>
      <c r="H45" s="17">
        <v>1053</v>
      </c>
      <c r="I45" s="20">
        <v>0.17000322893122377</v>
      </c>
    </row>
    <row r="46" spans="1:9" ht="15" customHeight="1" x14ac:dyDescent="0.25">
      <c r="A46" s="12" t="s">
        <v>11</v>
      </c>
      <c r="B46" s="17">
        <v>0</v>
      </c>
      <c r="C46" s="18">
        <v>0</v>
      </c>
      <c r="D46" s="17">
        <v>0</v>
      </c>
      <c r="E46" s="21">
        <v>0</v>
      </c>
      <c r="F46" s="17">
        <v>0</v>
      </c>
      <c r="G46" s="21">
        <v>0</v>
      </c>
      <c r="H46" s="17">
        <v>0</v>
      </c>
      <c r="I46" s="21">
        <v>0</v>
      </c>
    </row>
    <row r="47" spans="1:9" ht="15" customHeight="1" x14ac:dyDescent="0.25">
      <c r="A47" s="22" t="s">
        <v>12</v>
      </c>
      <c r="B47" s="19">
        <v>34</v>
      </c>
      <c r="C47" s="23">
        <v>2807609</v>
      </c>
      <c r="D47" s="19">
        <v>34</v>
      </c>
      <c r="E47" s="20">
        <v>1</v>
      </c>
      <c r="F47" s="19">
        <v>34</v>
      </c>
      <c r="G47" s="20">
        <v>1</v>
      </c>
      <c r="H47" s="17">
        <v>0</v>
      </c>
      <c r="I47" s="21">
        <v>0</v>
      </c>
    </row>
    <row r="48" spans="1:9" ht="15" customHeight="1" x14ac:dyDescent="0.25">
      <c r="A48" s="22" t="s">
        <v>13</v>
      </c>
      <c r="B48" s="19">
        <v>212</v>
      </c>
      <c r="C48" s="23">
        <v>488573</v>
      </c>
      <c r="D48" s="19">
        <v>212</v>
      </c>
      <c r="E48" s="20">
        <v>1</v>
      </c>
      <c r="F48" s="19">
        <v>212</v>
      </c>
      <c r="G48" s="20">
        <v>1</v>
      </c>
      <c r="H48" s="17">
        <v>0</v>
      </c>
      <c r="I48" s="21">
        <v>0</v>
      </c>
    </row>
    <row r="49" spans="1:9" ht="15" customHeight="1" thickBot="1" x14ac:dyDescent="0.3">
      <c r="A49" s="22"/>
      <c r="B49" s="24">
        <v>6440</v>
      </c>
      <c r="C49" s="25">
        <v>17140707</v>
      </c>
      <c r="D49" s="24">
        <v>3251</v>
      </c>
      <c r="E49" s="26">
        <v>0.5048136645962733</v>
      </c>
      <c r="F49" s="24">
        <v>5387</v>
      </c>
      <c r="G49" s="27">
        <v>0.83649068322981368</v>
      </c>
      <c r="H49" s="24">
        <v>1053</v>
      </c>
      <c r="I49" s="27">
        <v>0.16350931677018635</v>
      </c>
    </row>
    <row r="50" spans="1:9" ht="15" customHeight="1" thickTop="1" x14ac:dyDescent="0.25">
      <c r="A50" s="12"/>
      <c r="B50" s="13"/>
      <c r="C50" s="14"/>
      <c r="D50" s="28"/>
      <c r="E50" s="29"/>
      <c r="F50" s="16"/>
      <c r="G50" s="30"/>
      <c r="H50" s="31"/>
      <c r="I50" s="29"/>
    </row>
    <row r="51" spans="1:9" ht="15" customHeight="1" x14ac:dyDescent="0.25">
      <c r="A51" s="69" t="s">
        <v>14</v>
      </c>
      <c r="B51" s="70">
        <v>6419</v>
      </c>
      <c r="C51" s="71">
        <v>17914017.748500001</v>
      </c>
      <c r="D51" s="70">
        <v>3194</v>
      </c>
      <c r="E51" s="72">
        <v>0.49758529365944854</v>
      </c>
      <c r="F51" s="70">
        <v>5337</v>
      </c>
      <c r="G51" s="73">
        <v>0.83143791867892192</v>
      </c>
      <c r="H51" s="70">
        <v>1082</v>
      </c>
      <c r="I51" s="73">
        <v>0.16856208132107806</v>
      </c>
    </row>
    <row r="52" spans="1:9" ht="15" customHeight="1" x14ac:dyDescent="0.25">
      <c r="A52" s="32" t="s">
        <v>15</v>
      </c>
      <c r="B52" s="33">
        <v>4729</v>
      </c>
      <c r="C52" s="34">
        <v>16005019.918000001</v>
      </c>
      <c r="D52" s="33">
        <v>2430</v>
      </c>
      <c r="E52" s="35">
        <v>0.51385070839500957</v>
      </c>
      <c r="F52" s="33">
        <v>3904</v>
      </c>
      <c r="G52" s="36">
        <v>0.82554451258194117</v>
      </c>
      <c r="H52" s="33">
        <v>825</v>
      </c>
      <c r="I52" s="36">
        <v>0.17445548741805877</v>
      </c>
    </row>
    <row r="53" spans="1:9" ht="15" customHeight="1" x14ac:dyDescent="0.25">
      <c r="A53" s="37" t="s">
        <v>16</v>
      </c>
      <c r="B53" s="38">
        <v>8815</v>
      </c>
      <c r="C53" s="39">
        <v>21443954</v>
      </c>
      <c r="D53" s="38">
        <v>3223</v>
      </c>
      <c r="E53" s="40">
        <v>0.36562677254679521</v>
      </c>
      <c r="F53" s="38">
        <v>6677</v>
      </c>
      <c r="G53" s="41">
        <v>0.75745887691435054</v>
      </c>
      <c r="H53" s="38">
        <v>2138</v>
      </c>
      <c r="I53" s="41">
        <v>0.24254112308564946</v>
      </c>
    </row>
    <row r="54" spans="1:9" ht="15" customHeight="1" x14ac:dyDescent="0.25">
      <c r="A54" s="32" t="s">
        <v>17</v>
      </c>
      <c r="B54" s="33">
        <v>6621</v>
      </c>
      <c r="C54" s="34">
        <v>24654128</v>
      </c>
      <c r="D54" s="33">
        <v>2770</v>
      </c>
      <c r="E54" s="35">
        <v>0.4183658057695212</v>
      </c>
      <c r="F54" s="33">
        <v>5024</v>
      </c>
      <c r="G54" s="36">
        <v>0.75879776468811355</v>
      </c>
      <c r="H54" s="33">
        <v>1597</v>
      </c>
      <c r="I54" s="36">
        <v>0.24120223531188642</v>
      </c>
    </row>
    <row r="55" spans="1:9" ht="15" customHeight="1" x14ac:dyDescent="0.25">
      <c r="A55" s="32" t="s">
        <v>18</v>
      </c>
      <c r="B55" s="38">
        <v>6656</v>
      </c>
      <c r="C55" s="39">
        <v>15363254.48</v>
      </c>
      <c r="D55" s="38">
        <v>2957</v>
      </c>
      <c r="E55" s="40">
        <v>0.44426081730769229</v>
      </c>
      <c r="F55" s="38">
        <v>5223</v>
      </c>
      <c r="G55" s="41">
        <v>0.78470552884615385</v>
      </c>
      <c r="H55" s="38">
        <v>1433</v>
      </c>
      <c r="I55" s="41">
        <v>0.21529447115384615</v>
      </c>
    </row>
    <row r="56" spans="1:9" ht="15" customHeight="1" x14ac:dyDescent="0.25">
      <c r="A56" s="32" t="s">
        <v>19</v>
      </c>
      <c r="B56" s="33">
        <v>3569</v>
      </c>
      <c r="C56" s="34">
        <v>13754159.440000001</v>
      </c>
      <c r="D56" s="33">
        <v>1729</v>
      </c>
      <c r="E56" s="35">
        <v>0.4844494256094144</v>
      </c>
      <c r="F56" s="33">
        <v>2910</v>
      </c>
      <c r="G56" s="36">
        <v>0.81535444101989352</v>
      </c>
      <c r="H56" s="33">
        <v>659</v>
      </c>
      <c r="I56" s="36">
        <v>0.18464555898010648</v>
      </c>
    </row>
    <row r="57" spans="1:9" ht="15" customHeight="1" x14ac:dyDescent="0.25">
      <c r="A57" s="42" t="s">
        <v>20</v>
      </c>
      <c r="B57" s="33">
        <v>6045</v>
      </c>
      <c r="C57" s="34">
        <v>18857291.289999999</v>
      </c>
      <c r="D57" s="33">
        <v>2533</v>
      </c>
      <c r="E57" s="35">
        <v>0.41902398676592223</v>
      </c>
      <c r="F57" s="33">
        <v>4964</v>
      </c>
      <c r="G57" s="36">
        <v>0.8211745244003309</v>
      </c>
      <c r="H57" s="33">
        <v>1081</v>
      </c>
      <c r="I57" s="36">
        <v>0.17882547559966916</v>
      </c>
    </row>
    <row r="58" spans="1:9" ht="15" customHeight="1" x14ac:dyDescent="0.25">
      <c r="A58" s="42" t="s">
        <v>21</v>
      </c>
      <c r="B58" s="38">
        <v>6167</v>
      </c>
      <c r="C58" s="39">
        <v>17404979</v>
      </c>
      <c r="D58" s="38">
        <v>2755</v>
      </c>
      <c r="E58" s="40">
        <v>0.44673260904815953</v>
      </c>
      <c r="F58" s="38">
        <v>5157</v>
      </c>
      <c r="G58" s="41">
        <v>0.83622506891519377</v>
      </c>
      <c r="H58" s="38">
        <v>1010</v>
      </c>
      <c r="I58" s="41">
        <v>0.16377493108480623</v>
      </c>
    </row>
    <row r="59" spans="1:9" ht="15" customHeight="1" x14ac:dyDescent="0.25">
      <c r="A59" s="37" t="s">
        <v>22</v>
      </c>
      <c r="B59" s="43">
        <v>5575</v>
      </c>
      <c r="C59" s="44">
        <v>15003882</v>
      </c>
      <c r="D59" s="43">
        <v>2431</v>
      </c>
      <c r="E59" s="45">
        <v>0.43609999999999999</v>
      </c>
      <c r="F59" s="46">
        <v>4481</v>
      </c>
      <c r="G59" s="45">
        <v>0.80379999999999996</v>
      </c>
      <c r="H59" s="46">
        <v>1094</v>
      </c>
      <c r="I59" s="45">
        <v>0.19620000000000001</v>
      </c>
    </row>
    <row r="60" spans="1:9" ht="15" customHeight="1" x14ac:dyDescent="0.25">
      <c r="A60" s="32" t="s">
        <v>23</v>
      </c>
      <c r="B60" s="47">
        <v>4381</v>
      </c>
      <c r="C60" s="48">
        <v>14063580.399999999</v>
      </c>
      <c r="D60" s="47">
        <v>1952</v>
      </c>
      <c r="E60" s="49">
        <v>0.44556037434375712</v>
      </c>
      <c r="F60" s="50">
        <v>3561</v>
      </c>
      <c r="G60" s="49">
        <v>0.81282812143346272</v>
      </c>
      <c r="H60" s="50">
        <v>820</v>
      </c>
      <c r="I60" s="49">
        <v>0.18717187856653733</v>
      </c>
    </row>
    <row r="61" spans="1:9" ht="15" customHeight="1" x14ac:dyDescent="0.25">
      <c r="A61" s="42" t="s">
        <v>24</v>
      </c>
      <c r="B61" s="47">
        <v>8478</v>
      </c>
      <c r="C61" s="48">
        <v>17614309</v>
      </c>
      <c r="D61" s="47">
        <v>2612</v>
      </c>
      <c r="E61" s="49">
        <v>0.3080915310214673</v>
      </c>
      <c r="F61" s="50">
        <v>6520</v>
      </c>
      <c r="G61" s="49">
        <v>0.76904930408115124</v>
      </c>
      <c r="H61" s="50">
        <v>1958</v>
      </c>
      <c r="I61" s="49">
        <v>0.23095069591884879</v>
      </c>
    </row>
    <row r="62" spans="1:9" ht="15" customHeight="1" x14ac:dyDescent="0.25">
      <c r="A62" s="32" t="s">
        <v>25</v>
      </c>
      <c r="B62" s="47">
        <v>5578</v>
      </c>
      <c r="C62" s="48">
        <v>13865785.369999999</v>
      </c>
      <c r="D62" s="47">
        <v>1727</v>
      </c>
      <c r="E62" s="49">
        <v>0.3096091789171746</v>
      </c>
      <c r="F62" s="50">
        <v>3981</v>
      </c>
      <c r="G62" s="49">
        <v>0.71369666547149513</v>
      </c>
      <c r="H62" s="50">
        <v>1597</v>
      </c>
      <c r="I62" s="49">
        <v>0.28630333452850482</v>
      </c>
    </row>
    <row r="63" spans="1:9" ht="15" customHeight="1" x14ac:dyDescent="0.25">
      <c r="A63" s="51" t="s">
        <v>26</v>
      </c>
      <c r="B63" s="47">
        <v>5509</v>
      </c>
      <c r="C63" s="48">
        <v>13931649.360000001</v>
      </c>
      <c r="D63" s="47">
        <v>2062</v>
      </c>
      <c r="E63" s="49">
        <v>0.37429660555454708</v>
      </c>
      <c r="F63" s="50">
        <v>3817</v>
      </c>
      <c r="G63" s="49">
        <v>0.69286621891450351</v>
      </c>
      <c r="H63" s="50">
        <v>1692</v>
      </c>
      <c r="I63" s="49">
        <v>0.30713378108549644</v>
      </c>
    </row>
    <row r="64" spans="1:9" ht="15" customHeight="1" x14ac:dyDescent="0.25">
      <c r="A64" s="51" t="s">
        <v>27</v>
      </c>
      <c r="B64" s="47">
        <v>4529</v>
      </c>
      <c r="C64" s="48">
        <v>12050294.406940008</v>
      </c>
      <c r="D64" s="47">
        <v>1833</v>
      </c>
      <c r="E64" s="49">
        <v>0.4047251048796644</v>
      </c>
      <c r="F64" s="50">
        <v>3706</v>
      </c>
      <c r="G64" s="49">
        <v>0.81828218149701926</v>
      </c>
      <c r="H64" s="50">
        <v>823</v>
      </c>
      <c r="I64" s="49">
        <v>0.1817178185029808</v>
      </c>
    </row>
    <row r="65" spans="1:9" ht="15" customHeight="1" x14ac:dyDescent="0.25">
      <c r="A65" s="52" t="s">
        <v>28</v>
      </c>
      <c r="B65" s="47">
        <v>8448</v>
      </c>
      <c r="C65" s="48">
        <v>17151789</v>
      </c>
      <c r="D65" s="47">
        <v>3390</v>
      </c>
      <c r="E65" s="49">
        <v>0.40127840909090912</v>
      </c>
      <c r="F65" s="50">
        <v>6414</v>
      </c>
      <c r="G65" s="49">
        <v>0.75923295454545459</v>
      </c>
      <c r="H65" s="50">
        <v>2034</v>
      </c>
      <c r="I65" s="49">
        <v>0.24076704545454544</v>
      </c>
    </row>
    <row r="66" spans="1:9" ht="15" customHeight="1" x14ac:dyDescent="0.25">
      <c r="A66" s="52" t="s">
        <v>29</v>
      </c>
      <c r="B66" s="47">
        <v>6247</v>
      </c>
      <c r="C66" s="48">
        <v>19091510</v>
      </c>
      <c r="D66" s="47">
        <v>2189</v>
      </c>
      <c r="E66" s="49">
        <v>0.35040819593404832</v>
      </c>
      <c r="F66" s="50">
        <v>4923</v>
      </c>
      <c r="G66" s="49">
        <v>0.78805826796862499</v>
      </c>
      <c r="H66" s="50">
        <v>1324</v>
      </c>
      <c r="I66" s="49">
        <v>0.21194173203137506</v>
      </c>
    </row>
    <row r="67" spans="1:9" ht="15" customHeight="1" x14ac:dyDescent="0.25">
      <c r="A67" s="32" t="s">
        <v>30</v>
      </c>
      <c r="B67" s="47">
        <v>6786</v>
      </c>
      <c r="C67" s="48">
        <v>19007563</v>
      </c>
      <c r="D67" s="47">
        <v>1954</v>
      </c>
      <c r="E67" s="53">
        <v>0.28789999999999999</v>
      </c>
      <c r="F67" s="50">
        <v>4985</v>
      </c>
      <c r="G67" s="49">
        <v>0.73460000000000003</v>
      </c>
      <c r="H67" s="50">
        <v>1801</v>
      </c>
      <c r="I67" s="53">
        <v>0.26540000000000002</v>
      </c>
    </row>
    <row r="68" spans="1:9" ht="15" customHeight="1" x14ac:dyDescent="0.25">
      <c r="A68" s="32" t="s">
        <v>31</v>
      </c>
      <c r="B68" s="47">
        <v>4182</v>
      </c>
      <c r="C68" s="48">
        <v>14695645</v>
      </c>
      <c r="D68" s="47">
        <v>1516</v>
      </c>
      <c r="E68" s="53">
        <v>0.36249999999999999</v>
      </c>
      <c r="F68" s="50">
        <v>3263</v>
      </c>
      <c r="G68" s="49">
        <v>0.7802</v>
      </c>
      <c r="H68" s="50">
        <v>919</v>
      </c>
      <c r="I68" s="53">
        <v>0.2198</v>
      </c>
    </row>
    <row r="69" spans="1:9" ht="15" customHeight="1" x14ac:dyDescent="0.25">
      <c r="A69" s="32" t="s">
        <v>32</v>
      </c>
      <c r="B69" s="47">
        <v>7438</v>
      </c>
      <c r="C69" s="48">
        <v>23017637</v>
      </c>
      <c r="D69" s="47">
        <v>2804</v>
      </c>
      <c r="E69" s="53">
        <v>0.377</v>
      </c>
      <c r="F69" s="50">
        <v>6108</v>
      </c>
      <c r="G69" s="49">
        <v>0.82120000000000004</v>
      </c>
      <c r="H69" s="50">
        <v>1066</v>
      </c>
      <c r="I69" s="53">
        <v>0.17879999999999999</v>
      </c>
    </row>
    <row r="70" spans="1:9" ht="15" customHeight="1" x14ac:dyDescent="0.25">
      <c r="A70" s="52" t="s">
        <v>33</v>
      </c>
      <c r="B70" s="47">
        <v>5465</v>
      </c>
      <c r="C70" s="48">
        <v>19714379</v>
      </c>
      <c r="D70" s="47">
        <v>1916</v>
      </c>
      <c r="E70" s="49">
        <v>0.35060000000000002</v>
      </c>
      <c r="F70" s="50">
        <v>4399</v>
      </c>
      <c r="G70" s="49">
        <v>0.80489999999999995</v>
      </c>
      <c r="H70" s="50">
        <v>1066</v>
      </c>
      <c r="I70" s="49">
        <v>0.1951</v>
      </c>
    </row>
    <row r="71" spans="1:9" ht="15" customHeight="1" x14ac:dyDescent="0.25">
      <c r="A71" s="52" t="s">
        <v>34</v>
      </c>
      <c r="B71" s="47">
        <v>6093</v>
      </c>
      <c r="C71" s="48">
        <v>20077720</v>
      </c>
      <c r="D71" s="47">
        <v>2815</v>
      </c>
      <c r="E71" s="49">
        <v>0.46200000000000002</v>
      </c>
      <c r="F71" s="50">
        <v>4904</v>
      </c>
      <c r="G71" s="49">
        <v>0.80489999999999995</v>
      </c>
      <c r="H71" s="50">
        <v>1189</v>
      </c>
      <c r="I71" s="49">
        <v>0.1951</v>
      </c>
    </row>
    <row r="72" spans="1:9" ht="15" customHeight="1" x14ac:dyDescent="0.25">
      <c r="A72" s="51" t="s">
        <v>35</v>
      </c>
      <c r="B72" s="47">
        <v>4562</v>
      </c>
      <c r="C72" s="48">
        <v>15680968</v>
      </c>
      <c r="D72" s="47">
        <v>2259</v>
      </c>
      <c r="E72" s="49">
        <v>0.49519999999999997</v>
      </c>
      <c r="F72" s="50">
        <v>3608</v>
      </c>
      <c r="G72" s="49">
        <v>0.79090000000000005</v>
      </c>
      <c r="H72" s="50">
        <v>954</v>
      </c>
      <c r="I72" s="49">
        <v>0.20910000000000001</v>
      </c>
    </row>
    <row r="73" spans="1:9" ht="15" customHeight="1" x14ac:dyDescent="0.25">
      <c r="A73" s="54" t="s">
        <v>36</v>
      </c>
      <c r="B73" s="55">
        <v>9009</v>
      </c>
      <c r="C73" s="56">
        <v>21113489.49000008</v>
      </c>
      <c r="D73" s="57">
        <v>3993</v>
      </c>
      <c r="E73" s="58">
        <v>0.4432234432234432</v>
      </c>
      <c r="F73" s="57">
        <v>6358</v>
      </c>
      <c r="G73" s="58">
        <v>0.70573870573870578</v>
      </c>
      <c r="H73" s="57">
        <v>2651</v>
      </c>
      <c r="I73" s="58">
        <v>0.29426129426129427</v>
      </c>
    </row>
    <row r="74" spans="1:9" ht="15" customHeight="1" x14ac:dyDescent="0.25">
      <c r="A74" s="59" t="s">
        <v>37</v>
      </c>
      <c r="B74" s="60">
        <v>6227</v>
      </c>
      <c r="C74" s="61">
        <v>14659651</v>
      </c>
      <c r="D74" s="62">
        <v>2058</v>
      </c>
      <c r="E74" s="63">
        <v>0.33</v>
      </c>
      <c r="F74" s="64">
        <v>3821</v>
      </c>
      <c r="G74" s="63">
        <v>0.61</v>
      </c>
      <c r="H74" s="64">
        <v>2406</v>
      </c>
      <c r="I74" s="63">
        <v>0.39</v>
      </c>
    </row>
    <row r="75" spans="1:9" ht="15" customHeight="1" x14ac:dyDescent="0.25">
      <c r="A75" s="59" t="s">
        <v>38</v>
      </c>
      <c r="B75" s="60">
        <v>6774</v>
      </c>
      <c r="C75" s="61">
        <v>14178170</v>
      </c>
      <c r="D75" s="65">
        <v>1800</v>
      </c>
      <c r="E75" s="66">
        <v>0.27</v>
      </c>
      <c r="F75" s="67">
        <v>4087</v>
      </c>
      <c r="G75" s="66">
        <v>0.6</v>
      </c>
      <c r="H75" s="67">
        <v>2687</v>
      </c>
      <c r="I75" s="66">
        <v>0.4</v>
      </c>
    </row>
    <row r="76" spans="1:9" x14ac:dyDescent="0.25">
      <c r="B76" s="2"/>
      <c r="C76" s="3"/>
      <c r="D76" s="2"/>
      <c r="F76" s="2"/>
      <c r="H76" s="2"/>
    </row>
    <row r="78" spans="1:9" x14ac:dyDescent="0.25">
      <c r="A78" s="1" t="s">
        <v>0</v>
      </c>
      <c r="B78" s="2"/>
      <c r="C78" s="3"/>
      <c r="D78" s="4" t="s">
        <v>39</v>
      </c>
      <c r="F78" s="2"/>
      <c r="H78" s="2"/>
    </row>
    <row r="79" spans="1:9" x14ac:dyDescent="0.25">
      <c r="B79" s="2"/>
      <c r="C79" s="3"/>
      <c r="D79" s="2"/>
      <c r="F79" s="2"/>
      <c r="H79" s="2"/>
    </row>
    <row r="80" spans="1:9" ht="15.75" thickBot="1" x14ac:dyDescent="0.3">
      <c r="B80" s="2"/>
      <c r="C80" s="3"/>
      <c r="D80" s="2"/>
      <c r="F80" s="2"/>
      <c r="H80" s="2"/>
    </row>
    <row r="81" spans="1:9" ht="75.75" thickBot="1" x14ac:dyDescent="0.3">
      <c r="A81" s="5"/>
      <c r="B81" s="6" t="s">
        <v>2</v>
      </c>
      <c r="C81" s="7" t="s">
        <v>3</v>
      </c>
      <c r="D81" s="8" t="s">
        <v>4</v>
      </c>
      <c r="E81" s="9" t="s">
        <v>5</v>
      </c>
      <c r="F81" s="10" t="s">
        <v>6</v>
      </c>
      <c r="G81" s="9" t="s">
        <v>7</v>
      </c>
      <c r="H81" s="10" t="s">
        <v>8</v>
      </c>
      <c r="I81" s="11" t="s">
        <v>9</v>
      </c>
    </row>
    <row r="82" spans="1:9" x14ac:dyDescent="0.25">
      <c r="A82" s="12"/>
      <c r="B82" s="13"/>
      <c r="C82" s="14"/>
      <c r="D82" s="13"/>
      <c r="E82" s="15"/>
      <c r="F82" s="16"/>
      <c r="G82" s="15"/>
      <c r="H82" s="16"/>
      <c r="I82" s="15"/>
    </row>
    <row r="83" spans="1:9" ht="15" customHeight="1" x14ac:dyDescent="0.25">
      <c r="A83" s="12" t="s">
        <v>10</v>
      </c>
      <c r="B83" s="17">
        <v>6175</v>
      </c>
      <c r="C83" s="18">
        <v>13626665</v>
      </c>
      <c r="D83" s="19">
        <v>2950</v>
      </c>
      <c r="E83" s="20">
        <v>0.47773279352226722</v>
      </c>
      <c r="F83" s="17">
        <v>5093</v>
      </c>
      <c r="G83" s="20">
        <v>0.82477732793522263</v>
      </c>
      <c r="H83" s="17">
        <v>1082</v>
      </c>
      <c r="I83" s="20">
        <v>0.17522267206477732</v>
      </c>
    </row>
    <row r="84" spans="1:9" ht="15" customHeight="1" x14ac:dyDescent="0.25">
      <c r="A84" s="12" t="s">
        <v>11</v>
      </c>
      <c r="B84" s="17">
        <v>0</v>
      </c>
      <c r="C84" s="18">
        <v>0</v>
      </c>
      <c r="D84" s="17">
        <v>0</v>
      </c>
      <c r="E84" s="21">
        <v>0</v>
      </c>
      <c r="F84" s="17">
        <v>0</v>
      </c>
      <c r="G84" s="21">
        <v>0</v>
      </c>
      <c r="H84" s="17">
        <v>0</v>
      </c>
      <c r="I84" s="21">
        <v>0</v>
      </c>
    </row>
    <row r="85" spans="1:9" ht="15" customHeight="1" x14ac:dyDescent="0.25">
      <c r="A85" s="22" t="s">
        <v>12</v>
      </c>
      <c r="B85" s="19">
        <v>29</v>
      </c>
      <c r="C85" s="23">
        <v>3930871.9084999994</v>
      </c>
      <c r="D85" s="19">
        <v>29</v>
      </c>
      <c r="E85" s="20">
        <v>1</v>
      </c>
      <c r="F85" s="19">
        <v>29</v>
      </c>
      <c r="G85" s="20">
        <v>1</v>
      </c>
      <c r="H85" s="17">
        <v>0</v>
      </c>
      <c r="I85" s="21">
        <v>0</v>
      </c>
    </row>
    <row r="86" spans="1:9" ht="15" customHeight="1" x14ac:dyDescent="0.25">
      <c r="A86" s="22" t="s">
        <v>13</v>
      </c>
      <c r="B86" s="19">
        <v>215</v>
      </c>
      <c r="C86" s="23">
        <v>356480.84</v>
      </c>
      <c r="D86" s="19">
        <v>215</v>
      </c>
      <c r="E86" s="20">
        <v>1</v>
      </c>
      <c r="F86" s="19">
        <v>215</v>
      </c>
      <c r="G86" s="20">
        <v>1</v>
      </c>
      <c r="H86" s="17">
        <v>0</v>
      </c>
      <c r="I86" s="21">
        <v>0</v>
      </c>
    </row>
    <row r="87" spans="1:9" ht="15" customHeight="1" thickBot="1" x14ac:dyDescent="0.3">
      <c r="A87" s="22"/>
      <c r="B87" s="24">
        <v>6419</v>
      </c>
      <c r="C87" s="25">
        <v>17914017.748500001</v>
      </c>
      <c r="D87" s="24">
        <v>3194</v>
      </c>
      <c r="E87" s="26">
        <v>0.49758529365944854</v>
      </c>
      <c r="F87" s="24">
        <v>5337</v>
      </c>
      <c r="G87" s="27">
        <v>0.83143791867892192</v>
      </c>
      <c r="H87" s="24">
        <v>1082</v>
      </c>
      <c r="I87" s="27">
        <v>0.16856208132107806</v>
      </c>
    </row>
    <row r="88" spans="1:9" ht="15" customHeight="1" thickTop="1" x14ac:dyDescent="0.25">
      <c r="A88" s="12"/>
      <c r="B88" s="13"/>
      <c r="C88" s="14"/>
      <c r="D88" s="28"/>
      <c r="E88" s="29"/>
      <c r="F88" s="16"/>
      <c r="G88" s="30"/>
      <c r="H88" s="31"/>
      <c r="I88" s="29"/>
    </row>
    <row r="89" spans="1:9" ht="15" customHeight="1" x14ac:dyDescent="0.25">
      <c r="A89" s="69" t="s">
        <v>15</v>
      </c>
      <c r="B89" s="33">
        <v>4729</v>
      </c>
      <c r="C89" s="34">
        <v>16005019.918000001</v>
      </c>
      <c r="D89" s="33">
        <v>2430</v>
      </c>
      <c r="E89" s="35">
        <v>0.51385070839500957</v>
      </c>
      <c r="F89" s="33">
        <v>3904</v>
      </c>
      <c r="G89" s="36">
        <v>0.82554451258194117</v>
      </c>
      <c r="H89" s="33">
        <v>825</v>
      </c>
      <c r="I89" s="36">
        <v>0.17445548741805877</v>
      </c>
    </row>
    <row r="90" spans="1:9" ht="15" customHeight="1" x14ac:dyDescent="0.25">
      <c r="A90" s="37" t="s">
        <v>16</v>
      </c>
      <c r="B90" s="38">
        <v>8815</v>
      </c>
      <c r="C90" s="39">
        <v>21443954</v>
      </c>
      <c r="D90" s="38">
        <v>3223</v>
      </c>
      <c r="E90" s="40">
        <v>0.36562677254679521</v>
      </c>
      <c r="F90" s="38">
        <v>6677</v>
      </c>
      <c r="G90" s="41">
        <v>0.75745887691435054</v>
      </c>
      <c r="H90" s="38">
        <v>2138</v>
      </c>
      <c r="I90" s="41">
        <v>0.24254112308564946</v>
      </c>
    </row>
    <row r="91" spans="1:9" ht="15" customHeight="1" x14ac:dyDescent="0.25">
      <c r="A91" s="32" t="s">
        <v>17</v>
      </c>
      <c r="B91" s="33">
        <v>6621</v>
      </c>
      <c r="C91" s="34">
        <v>24654128</v>
      </c>
      <c r="D91" s="33">
        <v>2770</v>
      </c>
      <c r="E91" s="35">
        <v>0.4183658057695212</v>
      </c>
      <c r="F91" s="33">
        <v>5024</v>
      </c>
      <c r="G91" s="36">
        <v>0.75879776468811355</v>
      </c>
      <c r="H91" s="33">
        <v>1597</v>
      </c>
      <c r="I91" s="36">
        <v>0.24120223531188642</v>
      </c>
    </row>
    <row r="92" spans="1:9" ht="15" customHeight="1" x14ac:dyDescent="0.25">
      <c r="A92" s="32" t="s">
        <v>18</v>
      </c>
      <c r="B92" s="38">
        <v>6656</v>
      </c>
      <c r="C92" s="39">
        <v>15363254.48</v>
      </c>
      <c r="D92" s="38">
        <v>2957</v>
      </c>
      <c r="E92" s="40">
        <v>0.44426081730769229</v>
      </c>
      <c r="F92" s="38">
        <v>5223</v>
      </c>
      <c r="G92" s="41">
        <v>0.78470552884615385</v>
      </c>
      <c r="H92" s="38">
        <v>1433</v>
      </c>
      <c r="I92" s="41">
        <v>0.21529447115384615</v>
      </c>
    </row>
    <row r="93" spans="1:9" ht="15" customHeight="1" x14ac:dyDescent="0.25">
      <c r="A93" s="32" t="s">
        <v>19</v>
      </c>
      <c r="B93" s="33">
        <v>3569</v>
      </c>
      <c r="C93" s="34">
        <v>13754159.440000001</v>
      </c>
      <c r="D93" s="33">
        <v>1729</v>
      </c>
      <c r="E93" s="35">
        <v>0.4844494256094144</v>
      </c>
      <c r="F93" s="33">
        <v>2910</v>
      </c>
      <c r="G93" s="36">
        <v>0.81535444101989352</v>
      </c>
      <c r="H93" s="33">
        <v>659</v>
      </c>
      <c r="I93" s="36">
        <v>0.18464555898010648</v>
      </c>
    </row>
    <row r="94" spans="1:9" ht="15" customHeight="1" x14ac:dyDescent="0.25">
      <c r="A94" s="42" t="s">
        <v>20</v>
      </c>
      <c r="B94" s="33">
        <v>6045</v>
      </c>
      <c r="C94" s="34">
        <v>18857291.289999999</v>
      </c>
      <c r="D94" s="33">
        <v>2533</v>
      </c>
      <c r="E94" s="35">
        <v>0.41902398676592223</v>
      </c>
      <c r="F94" s="33">
        <v>4964</v>
      </c>
      <c r="G94" s="36">
        <v>0.8211745244003309</v>
      </c>
      <c r="H94" s="33">
        <v>1081</v>
      </c>
      <c r="I94" s="36">
        <v>0.17882547559966916</v>
      </c>
    </row>
    <row r="95" spans="1:9" ht="15" customHeight="1" x14ac:dyDescent="0.25">
      <c r="A95" s="42" t="s">
        <v>21</v>
      </c>
      <c r="B95" s="38">
        <v>6167</v>
      </c>
      <c r="C95" s="39">
        <v>17404979</v>
      </c>
      <c r="D95" s="38">
        <v>2755</v>
      </c>
      <c r="E95" s="40">
        <v>0.44673260904815953</v>
      </c>
      <c r="F95" s="38">
        <v>5157</v>
      </c>
      <c r="G95" s="41">
        <v>0.83622506891519377</v>
      </c>
      <c r="H95" s="38">
        <v>1010</v>
      </c>
      <c r="I95" s="41">
        <v>0.16377493108480623</v>
      </c>
    </row>
    <row r="96" spans="1:9" ht="15" customHeight="1" x14ac:dyDescent="0.25">
      <c r="A96" s="37" t="s">
        <v>22</v>
      </c>
      <c r="B96" s="43">
        <v>5575</v>
      </c>
      <c r="C96" s="44">
        <v>15003882</v>
      </c>
      <c r="D96" s="43">
        <v>2431</v>
      </c>
      <c r="E96" s="45">
        <v>0.43609999999999999</v>
      </c>
      <c r="F96" s="46">
        <v>4481</v>
      </c>
      <c r="G96" s="45">
        <v>0.80379999999999996</v>
      </c>
      <c r="H96" s="46">
        <v>1094</v>
      </c>
      <c r="I96" s="45">
        <v>0.19620000000000001</v>
      </c>
    </row>
    <row r="97" spans="1:9" ht="15" customHeight="1" x14ac:dyDescent="0.25">
      <c r="A97" s="32" t="s">
        <v>23</v>
      </c>
      <c r="B97" s="47">
        <v>4381</v>
      </c>
      <c r="C97" s="48">
        <v>14063580.399999999</v>
      </c>
      <c r="D97" s="47">
        <v>1952</v>
      </c>
      <c r="E97" s="49">
        <v>0.44556037434375712</v>
      </c>
      <c r="F97" s="50">
        <v>3561</v>
      </c>
      <c r="G97" s="49">
        <v>0.81282812143346272</v>
      </c>
      <c r="H97" s="50">
        <v>820</v>
      </c>
      <c r="I97" s="49">
        <v>0.18717187856653733</v>
      </c>
    </row>
    <row r="98" spans="1:9" ht="15" customHeight="1" x14ac:dyDescent="0.25">
      <c r="A98" s="42" t="s">
        <v>24</v>
      </c>
      <c r="B98" s="47">
        <v>8478</v>
      </c>
      <c r="C98" s="48">
        <v>17614309</v>
      </c>
      <c r="D98" s="47">
        <v>2612</v>
      </c>
      <c r="E98" s="49">
        <v>0.3080915310214673</v>
      </c>
      <c r="F98" s="50">
        <v>6520</v>
      </c>
      <c r="G98" s="49">
        <v>0.76904930408115124</v>
      </c>
      <c r="H98" s="50">
        <v>1958</v>
      </c>
      <c r="I98" s="49">
        <v>0.23095069591884879</v>
      </c>
    </row>
    <row r="99" spans="1:9" ht="15" customHeight="1" x14ac:dyDescent="0.25">
      <c r="A99" s="32" t="s">
        <v>25</v>
      </c>
      <c r="B99" s="47">
        <v>5578</v>
      </c>
      <c r="C99" s="48">
        <v>13865785.369999999</v>
      </c>
      <c r="D99" s="47">
        <v>1727</v>
      </c>
      <c r="E99" s="49">
        <v>0.3096091789171746</v>
      </c>
      <c r="F99" s="50">
        <v>3981</v>
      </c>
      <c r="G99" s="49">
        <v>0.71369666547149513</v>
      </c>
      <c r="H99" s="50">
        <v>1597</v>
      </c>
      <c r="I99" s="49">
        <v>0.28630333452850482</v>
      </c>
    </row>
    <row r="100" spans="1:9" ht="15" customHeight="1" x14ac:dyDescent="0.25">
      <c r="A100" s="51" t="s">
        <v>26</v>
      </c>
      <c r="B100" s="47">
        <v>5509</v>
      </c>
      <c r="C100" s="48">
        <v>13931649.360000001</v>
      </c>
      <c r="D100" s="47">
        <v>2062</v>
      </c>
      <c r="E100" s="49">
        <v>0.37429660555454708</v>
      </c>
      <c r="F100" s="50">
        <v>3817</v>
      </c>
      <c r="G100" s="49">
        <v>0.69286621891450351</v>
      </c>
      <c r="H100" s="50">
        <v>1692</v>
      </c>
      <c r="I100" s="49">
        <v>0.30713378108549644</v>
      </c>
    </row>
    <row r="101" spans="1:9" ht="15" customHeight="1" x14ac:dyDescent="0.25">
      <c r="A101" s="51" t="s">
        <v>27</v>
      </c>
      <c r="B101" s="47">
        <v>4529</v>
      </c>
      <c r="C101" s="48">
        <v>12050294.406940008</v>
      </c>
      <c r="D101" s="47">
        <v>1833</v>
      </c>
      <c r="E101" s="49">
        <v>0.4047251048796644</v>
      </c>
      <c r="F101" s="50">
        <v>3706</v>
      </c>
      <c r="G101" s="49">
        <v>0.81828218149701926</v>
      </c>
      <c r="H101" s="50">
        <v>823</v>
      </c>
      <c r="I101" s="49">
        <v>0.1817178185029808</v>
      </c>
    </row>
    <row r="102" spans="1:9" ht="15" customHeight="1" x14ac:dyDescent="0.25">
      <c r="A102" s="52" t="s">
        <v>28</v>
      </c>
      <c r="B102" s="47">
        <v>8448</v>
      </c>
      <c r="C102" s="48">
        <v>17151789</v>
      </c>
      <c r="D102" s="47">
        <v>3390</v>
      </c>
      <c r="E102" s="49">
        <v>0.40127840909090912</v>
      </c>
      <c r="F102" s="50">
        <v>6414</v>
      </c>
      <c r="G102" s="49">
        <v>0.75923295454545459</v>
      </c>
      <c r="H102" s="50">
        <v>2034</v>
      </c>
      <c r="I102" s="49">
        <v>0.24076704545454544</v>
      </c>
    </row>
    <row r="103" spans="1:9" ht="15" customHeight="1" x14ac:dyDescent="0.25">
      <c r="A103" s="52" t="s">
        <v>29</v>
      </c>
      <c r="B103" s="47">
        <v>6247</v>
      </c>
      <c r="C103" s="48">
        <v>19091510</v>
      </c>
      <c r="D103" s="47">
        <v>2189</v>
      </c>
      <c r="E103" s="49">
        <v>0.35040819593404832</v>
      </c>
      <c r="F103" s="50">
        <v>4923</v>
      </c>
      <c r="G103" s="49">
        <v>0.78805826796862499</v>
      </c>
      <c r="H103" s="50">
        <v>1324</v>
      </c>
      <c r="I103" s="49">
        <v>0.21194173203137506</v>
      </c>
    </row>
    <row r="104" spans="1:9" ht="15" customHeight="1" x14ac:dyDescent="0.25">
      <c r="A104" s="32" t="s">
        <v>30</v>
      </c>
      <c r="B104" s="47">
        <v>6786</v>
      </c>
      <c r="C104" s="48">
        <v>19007563</v>
      </c>
      <c r="D104" s="47">
        <v>1954</v>
      </c>
      <c r="E104" s="53">
        <v>0.28789999999999999</v>
      </c>
      <c r="F104" s="50">
        <v>4985</v>
      </c>
      <c r="G104" s="49">
        <v>0.73460000000000003</v>
      </c>
      <c r="H104" s="50">
        <v>1801</v>
      </c>
      <c r="I104" s="53">
        <v>0.26540000000000002</v>
      </c>
    </row>
    <row r="105" spans="1:9" ht="15" customHeight="1" x14ac:dyDescent="0.25">
      <c r="A105" s="32" t="s">
        <v>31</v>
      </c>
      <c r="B105" s="47">
        <v>4182</v>
      </c>
      <c r="C105" s="48">
        <v>14695645</v>
      </c>
      <c r="D105" s="47">
        <v>1516</v>
      </c>
      <c r="E105" s="53">
        <v>0.36249999999999999</v>
      </c>
      <c r="F105" s="50">
        <v>3263</v>
      </c>
      <c r="G105" s="49">
        <v>0.7802</v>
      </c>
      <c r="H105" s="50">
        <v>919</v>
      </c>
      <c r="I105" s="53">
        <v>0.2198</v>
      </c>
    </row>
    <row r="106" spans="1:9" ht="15" customHeight="1" x14ac:dyDescent="0.25">
      <c r="A106" s="32" t="s">
        <v>32</v>
      </c>
      <c r="B106" s="47">
        <v>7438</v>
      </c>
      <c r="C106" s="48">
        <v>23017637</v>
      </c>
      <c r="D106" s="47">
        <v>2804</v>
      </c>
      <c r="E106" s="53">
        <v>0.377</v>
      </c>
      <c r="F106" s="50">
        <v>6108</v>
      </c>
      <c r="G106" s="49">
        <v>0.82120000000000004</v>
      </c>
      <c r="H106" s="50">
        <v>1066</v>
      </c>
      <c r="I106" s="53">
        <v>0.17879999999999999</v>
      </c>
    </row>
    <row r="107" spans="1:9" ht="15" customHeight="1" x14ac:dyDescent="0.25">
      <c r="A107" s="52" t="s">
        <v>33</v>
      </c>
      <c r="B107" s="47">
        <v>5465</v>
      </c>
      <c r="C107" s="48">
        <v>19714379</v>
      </c>
      <c r="D107" s="47">
        <v>1916</v>
      </c>
      <c r="E107" s="49">
        <v>0.35060000000000002</v>
      </c>
      <c r="F107" s="50">
        <v>4399</v>
      </c>
      <c r="G107" s="49">
        <v>0.80489999999999995</v>
      </c>
      <c r="H107" s="50">
        <v>1066</v>
      </c>
      <c r="I107" s="49">
        <v>0.1951</v>
      </c>
    </row>
    <row r="108" spans="1:9" ht="15" customHeight="1" x14ac:dyDescent="0.25">
      <c r="A108" s="52" t="s">
        <v>34</v>
      </c>
      <c r="B108" s="47">
        <v>6093</v>
      </c>
      <c r="C108" s="48">
        <v>20077720</v>
      </c>
      <c r="D108" s="47">
        <v>2815</v>
      </c>
      <c r="E108" s="49">
        <v>0.46200000000000002</v>
      </c>
      <c r="F108" s="50">
        <v>4904</v>
      </c>
      <c r="G108" s="49">
        <v>0.80489999999999995</v>
      </c>
      <c r="H108" s="50">
        <v>1189</v>
      </c>
      <c r="I108" s="49">
        <v>0.1951</v>
      </c>
    </row>
    <row r="109" spans="1:9" ht="15" customHeight="1" x14ac:dyDescent="0.25">
      <c r="A109" s="51" t="s">
        <v>35</v>
      </c>
      <c r="B109" s="47">
        <v>4562</v>
      </c>
      <c r="C109" s="48">
        <v>15680968</v>
      </c>
      <c r="D109" s="47">
        <v>2259</v>
      </c>
      <c r="E109" s="49">
        <v>0.49519999999999997</v>
      </c>
      <c r="F109" s="50">
        <v>3608</v>
      </c>
      <c r="G109" s="49">
        <v>0.79090000000000005</v>
      </c>
      <c r="H109" s="50">
        <v>954</v>
      </c>
      <c r="I109" s="49">
        <v>0.20910000000000001</v>
      </c>
    </row>
    <row r="110" spans="1:9" ht="15" customHeight="1" x14ac:dyDescent="0.25">
      <c r="A110" s="54" t="s">
        <v>36</v>
      </c>
      <c r="B110" s="55">
        <v>9009</v>
      </c>
      <c r="C110" s="56">
        <v>21113489.49000008</v>
      </c>
      <c r="D110" s="57">
        <v>3993</v>
      </c>
      <c r="E110" s="58">
        <v>0.4432234432234432</v>
      </c>
      <c r="F110" s="57">
        <v>6358</v>
      </c>
      <c r="G110" s="58">
        <v>0.70573870573870578</v>
      </c>
      <c r="H110" s="57">
        <v>2651</v>
      </c>
      <c r="I110" s="58">
        <v>0.29426129426129427</v>
      </c>
    </row>
    <row r="111" spans="1:9" ht="15" customHeight="1" x14ac:dyDescent="0.25">
      <c r="A111" s="59" t="s">
        <v>37</v>
      </c>
      <c r="B111" s="60">
        <v>6227</v>
      </c>
      <c r="C111" s="61">
        <v>14659651</v>
      </c>
      <c r="D111" s="62">
        <v>2058</v>
      </c>
      <c r="E111" s="63">
        <v>0.33</v>
      </c>
      <c r="F111" s="64">
        <v>3821</v>
      </c>
      <c r="G111" s="63">
        <v>0.61</v>
      </c>
      <c r="H111" s="64">
        <v>2406</v>
      </c>
      <c r="I111" s="63">
        <v>0.39</v>
      </c>
    </row>
    <row r="112" spans="1:9" ht="15" customHeight="1" x14ac:dyDescent="0.25">
      <c r="A112" s="59" t="s">
        <v>38</v>
      </c>
      <c r="B112" s="60">
        <v>6774</v>
      </c>
      <c r="C112" s="61">
        <v>14178170</v>
      </c>
      <c r="D112" s="65">
        <v>1800</v>
      </c>
      <c r="E112" s="66">
        <v>0.27</v>
      </c>
      <c r="F112" s="67">
        <v>4087</v>
      </c>
      <c r="G112" s="66">
        <v>0.6</v>
      </c>
      <c r="H112" s="67">
        <v>2687</v>
      </c>
      <c r="I112" s="66">
        <v>0.4</v>
      </c>
    </row>
    <row r="113" spans="1:9" x14ac:dyDescent="0.25">
      <c r="B113" s="2"/>
      <c r="C113" s="3"/>
      <c r="D113" s="2"/>
      <c r="F113" s="2"/>
      <c r="H113" s="2"/>
    </row>
    <row r="115" spans="1:9" x14ac:dyDescent="0.25">
      <c r="A115" s="1" t="s">
        <v>0</v>
      </c>
      <c r="B115" s="2"/>
      <c r="C115" s="3"/>
      <c r="D115" s="4" t="s">
        <v>40</v>
      </c>
      <c r="F115" s="2"/>
      <c r="H115" s="2"/>
    </row>
    <row r="116" spans="1:9" x14ac:dyDescent="0.25">
      <c r="B116" s="2"/>
      <c r="C116" s="3"/>
      <c r="D116" s="2"/>
      <c r="F116" s="2"/>
      <c r="H116" s="2"/>
    </row>
    <row r="117" spans="1:9" ht="15.75" thickBot="1" x14ac:dyDescent="0.3">
      <c r="B117" s="2"/>
      <c r="C117" s="3"/>
      <c r="D117" s="2"/>
      <c r="F117" s="2"/>
      <c r="H117" s="2"/>
    </row>
    <row r="118" spans="1:9" ht="75.75" thickBot="1" x14ac:dyDescent="0.3">
      <c r="A118" s="5"/>
      <c r="B118" s="6" t="s">
        <v>2</v>
      </c>
      <c r="C118" s="7" t="s">
        <v>3</v>
      </c>
      <c r="D118" s="8" t="s">
        <v>4</v>
      </c>
      <c r="E118" s="9" t="s">
        <v>5</v>
      </c>
      <c r="F118" s="10" t="s">
        <v>6</v>
      </c>
      <c r="G118" s="9" t="s">
        <v>7</v>
      </c>
      <c r="H118" s="10" t="s">
        <v>8</v>
      </c>
      <c r="I118" s="11" t="s">
        <v>9</v>
      </c>
    </row>
    <row r="119" spans="1:9" x14ac:dyDescent="0.25">
      <c r="A119" s="12"/>
      <c r="B119" s="13"/>
      <c r="C119" s="14"/>
      <c r="D119" s="13"/>
      <c r="E119" s="15"/>
      <c r="F119" s="16"/>
      <c r="G119" s="15"/>
      <c r="H119" s="16"/>
      <c r="I119" s="15"/>
    </row>
    <row r="120" spans="1:9" ht="15" customHeight="1" x14ac:dyDescent="0.25">
      <c r="A120" s="12" t="s">
        <v>10</v>
      </c>
      <c r="B120" s="17">
        <v>4499</v>
      </c>
      <c r="C120" s="18">
        <v>12281498.1</v>
      </c>
      <c r="D120" s="19">
        <v>2200</v>
      </c>
      <c r="E120" s="20">
        <v>0.48899755501222492</v>
      </c>
      <c r="F120" s="17">
        <v>3674</v>
      </c>
      <c r="G120" s="20">
        <v>0.81662591687041564</v>
      </c>
      <c r="H120" s="17">
        <v>825</v>
      </c>
      <c r="I120" s="20">
        <v>0.18337408312958436</v>
      </c>
    </row>
    <row r="121" spans="1:9" ht="15" customHeight="1" x14ac:dyDescent="0.25">
      <c r="A121" s="12" t="s">
        <v>11</v>
      </c>
      <c r="B121" s="17">
        <v>0</v>
      </c>
      <c r="C121" s="18">
        <v>0</v>
      </c>
      <c r="D121" s="17">
        <v>0</v>
      </c>
      <c r="E121" s="21">
        <v>0</v>
      </c>
      <c r="F121" s="17">
        <v>0</v>
      </c>
      <c r="G121" s="21">
        <v>0</v>
      </c>
      <c r="H121" s="17">
        <v>0</v>
      </c>
      <c r="I121" s="21">
        <v>0</v>
      </c>
    </row>
    <row r="122" spans="1:9" ht="15" customHeight="1" x14ac:dyDescent="0.25">
      <c r="A122" s="22" t="s">
        <v>12</v>
      </c>
      <c r="B122" s="19">
        <v>41</v>
      </c>
      <c r="C122" s="23">
        <v>3271716.9280000003</v>
      </c>
      <c r="D122" s="19">
        <v>41</v>
      </c>
      <c r="E122" s="20">
        <v>1</v>
      </c>
      <c r="F122" s="19">
        <v>41</v>
      </c>
      <c r="G122" s="20">
        <v>1</v>
      </c>
      <c r="H122" s="17">
        <v>0</v>
      </c>
      <c r="I122" s="21">
        <v>0</v>
      </c>
    </row>
    <row r="123" spans="1:9" ht="15" customHeight="1" x14ac:dyDescent="0.25">
      <c r="A123" s="22" t="s">
        <v>13</v>
      </c>
      <c r="B123" s="19">
        <v>189</v>
      </c>
      <c r="C123" s="23">
        <v>451804.89</v>
      </c>
      <c r="D123" s="19">
        <v>189</v>
      </c>
      <c r="E123" s="20">
        <v>1</v>
      </c>
      <c r="F123" s="19">
        <v>189</v>
      </c>
      <c r="G123" s="20">
        <v>1</v>
      </c>
      <c r="H123" s="17">
        <v>0</v>
      </c>
      <c r="I123" s="21">
        <v>0</v>
      </c>
    </row>
    <row r="124" spans="1:9" ht="15" customHeight="1" thickBot="1" x14ac:dyDescent="0.3">
      <c r="A124" s="22"/>
      <c r="B124" s="24">
        <v>4729</v>
      </c>
      <c r="C124" s="25">
        <v>16005019.918000001</v>
      </c>
      <c r="D124" s="24">
        <v>2430</v>
      </c>
      <c r="E124" s="26">
        <v>0.51385070839500957</v>
      </c>
      <c r="F124" s="24">
        <v>3904</v>
      </c>
      <c r="G124" s="27">
        <v>0.82554451258194117</v>
      </c>
      <c r="H124" s="24">
        <v>825</v>
      </c>
      <c r="I124" s="27">
        <v>0.17445548741805877</v>
      </c>
    </row>
    <row r="125" spans="1:9" ht="15" customHeight="1" thickTop="1" x14ac:dyDescent="0.25">
      <c r="A125" s="12"/>
      <c r="B125" s="13"/>
      <c r="C125" s="14"/>
      <c r="D125" s="28"/>
      <c r="E125" s="29"/>
      <c r="F125" s="16"/>
      <c r="G125" s="30"/>
      <c r="H125" s="31"/>
      <c r="I125" s="29"/>
    </row>
    <row r="126" spans="1:9" ht="15" customHeight="1" x14ac:dyDescent="0.25">
      <c r="A126" s="32" t="s">
        <v>16</v>
      </c>
      <c r="B126" s="33">
        <v>8815</v>
      </c>
      <c r="C126" s="34">
        <v>21443954</v>
      </c>
      <c r="D126" s="33">
        <v>3223</v>
      </c>
      <c r="E126" s="35">
        <v>0.36562677254679521</v>
      </c>
      <c r="F126" s="33">
        <v>6677</v>
      </c>
      <c r="G126" s="36">
        <v>0.75745887691435054</v>
      </c>
      <c r="H126" s="33">
        <v>2138</v>
      </c>
      <c r="I126" s="36">
        <v>0.24254112308564946</v>
      </c>
    </row>
    <row r="127" spans="1:9" ht="15" customHeight="1" x14ac:dyDescent="0.25">
      <c r="A127" s="32" t="s">
        <v>17</v>
      </c>
      <c r="B127" s="33">
        <v>6621</v>
      </c>
      <c r="C127" s="34">
        <v>24654128</v>
      </c>
      <c r="D127" s="33">
        <v>2770</v>
      </c>
      <c r="E127" s="35">
        <v>0.4183658057695212</v>
      </c>
      <c r="F127" s="33">
        <v>5024</v>
      </c>
      <c r="G127" s="36">
        <v>0.75879776468811355</v>
      </c>
      <c r="H127" s="33">
        <v>1597</v>
      </c>
      <c r="I127" s="36">
        <v>0.24120223531188642</v>
      </c>
    </row>
    <row r="128" spans="1:9" ht="15" customHeight="1" x14ac:dyDescent="0.25">
      <c r="A128" s="32" t="s">
        <v>18</v>
      </c>
      <c r="B128" s="38">
        <v>6656</v>
      </c>
      <c r="C128" s="39">
        <v>15363254.48</v>
      </c>
      <c r="D128" s="38">
        <v>2957</v>
      </c>
      <c r="E128" s="40">
        <v>0.44426081730769229</v>
      </c>
      <c r="F128" s="38">
        <v>5223</v>
      </c>
      <c r="G128" s="41">
        <v>0.78470552884615385</v>
      </c>
      <c r="H128" s="38">
        <v>1433</v>
      </c>
      <c r="I128" s="41">
        <v>0.21529447115384615</v>
      </c>
    </row>
    <row r="129" spans="1:9" ht="15" customHeight="1" x14ac:dyDescent="0.25">
      <c r="A129" s="32" t="s">
        <v>19</v>
      </c>
      <c r="B129" s="33">
        <v>3569</v>
      </c>
      <c r="C129" s="34">
        <v>13754159.440000001</v>
      </c>
      <c r="D129" s="33">
        <v>1729</v>
      </c>
      <c r="E129" s="35">
        <v>0.4844494256094144</v>
      </c>
      <c r="F129" s="33">
        <v>2910</v>
      </c>
      <c r="G129" s="36">
        <v>0.81535444101989352</v>
      </c>
      <c r="H129" s="33">
        <v>659</v>
      </c>
      <c r="I129" s="36">
        <v>0.18464555898010648</v>
      </c>
    </row>
    <row r="130" spans="1:9" ht="15" customHeight="1" x14ac:dyDescent="0.25">
      <c r="A130" s="42" t="s">
        <v>20</v>
      </c>
      <c r="B130" s="33">
        <v>6045</v>
      </c>
      <c r="C130" s="34">
        <v>18857291.289999999</v>
      </c>
      <c r="D130" s="33">
        <v>2533</v>
      </c>
      <c r="E130" s="35">
        <v>0.41902398676592223</v>
      </c>
      <c r="F130" s="33">
        <v>4964</v>
      </c>
      <c r="G130" s="36">
        <v>0.8211745244003309</v>
      </c>
      <c r="H130" s="33">
        <v>1081</v>
      </c>
      <c r="I130" s="36">
        <v>0.17882547559966916</v>
      </c>
    </row>
    <row r="131" spans="1:9" ht="15" customHeight="1" x14ac:dyDescent="0.25">
      <c r="A131" s="42" t="s">
        <v>21</v>
      </c>
      <c r="B131" s="38">
        <v>6167</v>
      </c>
      <c r="C131" s="39">
        <v>17404979</v>
      </c>
      <c r="D131" s="38">
        <v>2755</v>
      </c>
      <c r="E131" s="40">
        <v>0.44673260904815953</v>
      </c>
      <c r="F131" s="38">
        <v>5157</v>
      </c>
      <c r="G131" s="41">
        <v>0.83622506891519377</v>
      </c>
      <c r="H131" s="38">
        <v>1010</v>
      </c>
      <c r="I131" s="41">
        <v>0.16377493108480623</v>
      </c>
    </row>
    <row r="132" spans="1:9" ht="15" customHeight="1" x14ac:dyDescent="0.25">
      <c r="A132" s="37" t="s">
        <v>22</v>
      </c>
      <c r="B132" s="43">
        <v>5575</v>
      </c>
      <c r="C132" s="44">
        <v>15003882</v>
      </c>
      <c r="D132" s="43">
        <v>2431</v>
      </c>
      <c r="E132" s="45">
        <v>0.43609999999999999</v>
      </c>
      <c r="F132" s="46">
        <v>4481</v>
      </c>
      <c r="G132" s="45">
        <v>0.80379999999999996</v>
      </c>
      <c r="H132" s="46">
        <v>1094</v>
      </c>
      <c r="I132" s="45">
        <v>0.19620000000000001</v>
      </c>
    </row>
    <row r="133" spans="1:9" ht="15" customHeight="1" x14ac:dyDescent="0.25">
      <c r="A133" s="32" t="s">
        <v>23</v>
      </c>
      <c r="B133" s="47">
        <v>4381</v>
      </c>
      <c r="C133" s="48">
        <v>14063580.399999999</v>
      </c>
      <c r="D133" s="47">
        <v>1952</v>
      </c>
      <c r="E133" s="49">
        <v>0.44556037434375712</v>
      </c>
      <c r="F133" s="50">
        <v>3561</v>
      </c>
      <c r="G133" s="49">
        <v>0.81282812143346272</v>
      </c>
      <c r="H133" s="50">
        <v>820</v>
      </c>
      <c r="I133" s="49">
        <v>0.18717187856653733</v>
      </c>
    </row>
    <row r="134" spans="1:9" ht="15" customHeight="1" x14ac:dyDescent="0.25">
      <c r="A134" s="42" t="s">
        <v>24</v>
      </c>
      <c r="B134" s="47">
        <v>8478</v>
      </c>
      <c r="C134" s="48">
        <v>17614309</v>
      </c>
      <c r="D134" s="47">
        <v>2612</v>
      </c>
      <c r="E134" s="49">
        <v>0.3080915310214673</v>
      </c>
      <c r="F134" s="50">
        <v>6520</v>
      </c>
      <c r="G134" s="49">
        <v>0.76904930408115124</v>
      </c>
      <c r="H134" s="50">
        <v>1958</v>
      </c>
      <c r="I134" s="49">
        <v>0.23095069591884879</v>
      </c>
    </row>
    <row r="135" spans="1:9" ht="15" customHeight="1" x14ac:dyDescent="0.25">
      <c r="A135" s="32" t="s">
        <v>25</v>
      </c>
      <c r="B135" s="47">
        <v>5578</v>
      </c>
      <c r="C135" s="48">
        <v>13865785.369999999</v>
      </c>
      <c r="D135" s="47">
        <v>1727</v>
      </c>
      <c r="E135" s="49">
        <v>0.3096091789171746</v>
      </c>
      <c r="F135" s="50">
        <v>3981</v>
      </c>
      <c r="G135" s="49">
        <v>0.71369666547149513</v>
      </c>
      <c r="H135" s="50">
        <v>1597</v>
      </c>
      <c r="I135" s="49">
        <v>0.28630333452850482</v>
      </c>
    </row>
    <row r="136" spans="1:9" ht="15" customHeight="1" x14ac:dyDescent="0.25">
      <c r="A136" s="51" t="s">
        <v>26</v>
      </c>
      <c r="B136" s="47">
        <v>5509</v>
      </c>
      <c r="C136" s="48">
        <v>13931649.360000001</v>
      </c>
      <c r="D136" s="47">
        <v>2062</v>
      </c>
      <c r="E136" s="49">
        <v>0.37429660555454708</v>
      </c>
      <c r="F136" s="50">
        <v>3817</v>
      </c>
      <c r="G136" s="49">
        <v>0.69286621891450351</v>
      </c>
      <c r="H136" s="50">
        <v>1692</v>
      </c>
      <c r="I136" s="49">
        <v>0.30713378108549644</v>
      </c>
    </row>
    <row r="137" spans="1:9" ht="15" customHeight="1" x14ac:dyDescent="0.25">
      <c r="A137" s="51" t="s">
        <v>27</v>
      </c>
      <c r="B137" s="47">
        <v>4529</v>
      </c>
      <c r="C137" s="48">
        <v>12050294.406940008</v>
      </c>
      <c r="D137" s="47">
        <v>1833</v>
      </c>
      <c r="E137" s="49">
        <v>0.4047251048796644</v>
      </c>
      <c r="F137" s="50">
        <v>3706</v>
      </c>
      <c r="G137" s="49">
        <v>0.81828218149701926</v>
      </c>
      <c r="H137" s="50">
        <v>823</v>
      </c>
      <c r="I137" s="49">
        <v>0.1817178185029808</v>
      </c>
    </row>
    <row r="138" spans="1:9" ht="15" customHeight="1" x14ac:dyDescent="0.25">
      <c r="A138" s="52" t="s">
        <v>28</v>
      </c>
      <c r="B138" s="47">
        <v>8448</v>
      </c>
      <c r="C138" s="48">
        <v>17151789</v>
      </c>
      <c r="D138" s="47">
        <v>3390</v>
      </c>
      <c r="E138" s="49">
        <v>0.40127840909090912</v>
      </c>
      <c r="F138" s="50">
        <v>6414</v>
      </c>
      <c r="G138" s="49">
        <v>0.75923295454545459</v>
      </c>
      <c r="H138" s="50">
        <v>2034</v>
      </c>
      <c r="I138" s="49">
        <v>0.24076704545454544</v>
      </c>
    </row>
    <row r="139" spans="1:9" ht="15" customHeight="1" x14ac:dyDescent="0.25">
      <c r="A139" s="52" t="s">
        <v>29</v>
      </c>
      <c r="B139" s="47">
        <v>6247</v>
      </c>
      <c r="C139" s="48">
        <v>19091510</v>
      </c>
      <c r="D139" s="47">
        <v>2189</v>
      </c>
      <c r="E139" s="49">
        <v>0.35040819593404832</v>
      </c>
      <c r="F139" s="50">
        <v>4923</v>
      </c>
      <c r="G139" s="49">
        <v>0.78805826796862499</v>
      </c>
      <c r="H139" s="50">
        <v>1324</v>
      </c>
      <c r="I139" s="49">
        <v>0.21194173203137506</v>
      </c>
    </row>
    <row r="140" spans="1:9" ht="15" customHeight="1" x14ac:dyDescent="0.25">
      <c r="A140" s="32" t="s">
        <v>30</v>
      </c>
      <c r="B140" s="47">
        <v>6786</v>
      </c>
      <c r="C140" s="48">
        <v>19007563</v>
      </c>
      <c r="D140" s="47">
        <v>1954</v>
      </c>
      <c r="E140" s="53">
        <v>0.28789999999999999</v>
      </c>
      <c r="F140" s="50">
        <v>4985</v>
      </c>
      <c r="G140" s="49">
        <v>0.73460000000000003</v>
      </c>
      <c r="H140" s="50">
        <v>1801</v>
      </c>
      <c r="I140" s="53">
        <v>0.26540000000000002</v>
      </c>
    </row>
    <row r="141" spans="1:9" ht="15" customHeight="1" x14ac:dyDescent="0.25">
      <c r="A141" s="32" t="s">
        <v>31</v>
      </c>
      <c r="B141" s="47">
        <v>4182</v>
      </c>
      <c r="C141" s="48">
        <v>14695645</v>
      </c>
      <c r="D141" s="47">
        <v>1516</v>
      </c>
      <c r="E141" s="53">
        <v>0.36249999999999999</v>
      </c>
      <c r="F141" s="50">
        <v>3263</v>
      </c>
      <c r="G141" s="49">
        <v>0.7802</v>
      </c>
      <c r="H141" s="50">
        <v>919</v>
      </c>
      <c r="I141" s="53">
        <v>0.2198</v>
      </c>
    </row>
    <row r="142" spans="1:9" ht="15" customHeight="1" x14ac:dyDescent="0.25">
      <c r="A142" s="32" t="s">
        <v>32</v>
      </c>
      <c r="B142" s="47">
        <v>7438</v>
      </c>
      <c r="C142" s="48">
        <v>23017637</v>
      </c>
      <c r="D142" s="47">
        <v>2804</v>
      </c>
      <c r="E142" s="53">
        <v>0.377</v>
      </c>
      <c r="F142" s="50">
        <v>6108</v>
      </c>
      <c r="G142" s="49">
        <v>0.82120000000000004</v>
      </c>
      <c r="H142" s="50">
        <v>1066</v>
      </c>
      <c r="I142" s="53">
        <v>0.17879999999999999</v>
      </c>
    </row>
    <row r="143" spans="1:9" ht="15" customHeight="1" x14ac:dyDescent="0.25">
      <c r="A143" s="52" t="s">
        <v>33</v>
      </c>
      <c r="B143" s="47">
        <v>5465</v>
      </c>
      <c r="C143" s="48">
        <v>19714379</v>
      </c>
      <c r="D143" s="47">
        <v>1916</v>
      </c>
      <c r="E143" s="49">
        <v>0.35060000000000002</v>
      </c>
      <c r="F143" s="50">
        <v>4399</v>
      </c>
      <c r="G143" s="49">
        <v>0.80489999999999995</v>
      </c>
      <c r="H143" s="50">
        <v>1066</v>
      </c>
      <c r="I143" s="49">
        <v>0.1951</v>
      </c>
    </row>
    <row r="144" spans="1:9" ht="15" customHeight="1" x14ac:dyDescent="0.25">
      <c r="A144" s="52" t="s">
        <v>34</v>
      </c>
      <c r="B144" s="47">
        <v>6093</v>
      </c>
      <c r="C144" s="48">
        <v>20077720</v>
      </c>
      <c r="D144" s="47">
        <v>2815</v>
      </c>
      <c r="E144" s="49">
        <v>0.46200000000000002</v>
      </c>
      <c r="F144" s="50">
        <v>4904</v>
      </c>
      <c r="G144" s="49">
        <v>0.80489999999999995</v>
      </c>
      <c r="H144" s="50">
        <v>1189</v>
      </c>
      <c r="I144" s="49">
        <v>0.1951</v>
      </c>
    </row>
    <row r="145" spans="1:9" ht="15" customHeight="1" x14ac:dyDescent="0.25">
      <c r="A145" s="51" t="s">
        <v>35</v>
      </c>
      <c r="B145" s="47">
        <v>4562</v>
      </c>
      <c r="C145" s="48">
        <v>15680968</v>
      </c>
      <c r="D145" s="47">
        <v>2259</v>
      </c>
      <c r="E145" s="49">
        <v>0.49519999999999997</v>
      </c>
      <c r="F145" s="50">
        <v>3608</v>
      </c>
      <c r="G145" s="49">
        <v>0.79090000000000005</v>
      </c>
      <c r="H145" s="50">
        <v>954</v>
      </c>
      <c r="I145" s="49">
        <v>0.20910000000000001</v>
      </c>
    </row>
    <row r="146" spans="1:9" ht="15" customHeight="1" x14ac:dyDescent="0.25">
      <c r="A146" s="54" t="s">
        <v>36</v>
      </c>
      <c r="B146" s="55">
        <v>9009</v>
      </c>
      <c r="C146" s="56">
        <v>21113489.49000008</v>
      </c>
      <c r="D146" s="57">
        <v>3993</v>
      </c>
      <c r="E146" s="58">
        <v>0.4432234432234432</v>
      </c>
      <c r="F146" s="57">
        <v>6358</v>
      </c>
      <c r="G146" s="58">
        <v>0.70573870573870578</v>
      </c>
      <c r="H146" s="57">
        <v>2651</v>
      </c>
      <c r="I146" s="58">
        <v>0.29426129426129427</v>
      </c>
    </row>
    <row r="147" spans="1:9" ht="15" customHeight="1" x14ac:dyDescent="0.25">
      <c r="A147" s="59" t="s">
        <v>37</v>
      </c>
      <c r="B147" s="60">
        <v>6227</v>
      </c>
      <c r="C147" s="61">
        <v>14659651</v>
      </c>
      <c r="D147" s="62">
        <v>2058</v>
      </c>
      <c r="E147" s="63">
        <v>0.33</v>
      </c>
      <c r="F147" s="64">
        <v>3821</v>
      </c>
      <c r="G147" s="63">
        <v>0.61</v>
      </c>
      <c r="H147" s="64">
        <v>2406</v>
      </c>
      <c r="I147" s="63">
        <v>0.39</v>
      </c>
    </row>
    <row r="148" spans="1:9" ht="15" customHeight="1" x14ac:dyDescent="0.25">
      <c r="A148" s="59" t="s">
        <v>38</v>
      </c>
      <c r="B148" s="60">
        <v>6774</v>
      </c>
      <c r="C148" s="61">
        <v>14178170</v>
      </c>
      <c r="D148" s="65">
        <v>1800</v>
      </c>
      <c r="E148" s="66">
        <v>0.27</v>
      </c>
      <c r="F148" s="67">
        <v>4087</v>
      </c>
      <c r="G148" s="66">
        <v>0.6</v>
      </c>
      <c r="H148" s="67">
        <v>2687</v>
      </c>
      <c r="I148" s="66">
        <v>0.4</v>
      </c>
    </row>
    <row r="149" spans="1:9" x14ac:dyDescent="0.25">
      <c r="B149" s="2"/>
      <c r="C149" s="3"/>
      <c r="D149" s="2"/>
      <c r="F149" s="2"/>
      <c r="H149" s="2"/>
    </row>
    <row r="150" spans="1:9" x14ac:dyDescent="0.25">
      <c r="A150" s="68"/>
      <c r="B150" s="2"/>
      <c r="C150" s="3"/>
      <c r="D150" s="2"/>
      <c r="F150" s="2"/>
      <c r="H15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Mairead Geoghegan</dc:creator>
  <cp:lastModifiedBy>Mairead Geoghegan</cp:lastModifiedBy>
  <dcterms:created xsi:type="dcterms:W3CDTF">2020-06-19T10:05:37Z</dcterms:created>
  <dcterms:modified xsi:type="dcterms:W3CDTF">2020-06-19T10:12:00Z</dcterms:modified>
</cp:coreProperties>
</file>