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c-Fp-01\HomeDirs\claudine.williams\"/>
    </mc:Choice>
  </mc:AlternateContent>
  <bookViews>
    <workbookView xWindow="0" yWindow="0" windowWidth="24000" windowHeight="8235"/>
  </bookViews>
  <sheets>
    <sheet name="Qtrs 1 &amp; 2 2015 - 201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I14" i="2"/>
  <c r="G14" i="2"/>
  <c r="D14" i="2"/>
  <c r="B14" i="2"/>
  <c r="I30" i="2" l="1"/>
  <c r="G30" i="2"/>
  <c r="D30" i="2"/>
  <c r="C30" i="2"/>
  <c r="B30" i="2"/>
  <c r="I46" i="2" l="1"/>
  <c r="G46" i="2"/>
  <c r="D46" i="2"/>
  <c r="C46" i="2"/>
  <c r="B46" i="2"/>
</calcChain>
</file>

<file path=xl/sharedStrings.xml><?xml version="1.0" encoding="utf-8"?>
<sst xmlns="http://schemas.openxmlformats.org/spreadsheetml/2006/main" count="92" uniqueCount="26">
  <si>
    <t xml:space="preserve">DISTRICT COUNCIL </t>
  </si>
  <si>
    <t xml:space="preserve">Total no. of invoices paid </t>
  </si>
  <si>
    <t xml:space="preserve">Total amount paid </t>
  </si>
  <si>
    <t xml:space="preserve">No. paid within 10 working days </t>
  </si>
  <si>
    <t xml:space="preserve">% paid within 10 working days </t>
  </si>
  <si>
    <t xml:space="preserve">No. paid within 30 calendar days </t>
  </si>
  <si>
    <t xml:space="preserve">% paid within 30 calendar days </t>
  </si>
  <si>
    <t xml:space="preserve">No. paid outside 30 calendar days </t>
  </si>
  <si>
    <t xml:space="preserve">% paid outside 30 days </t>
  </si>
  <si>
    <t>Antrim &amp; Newtownabbey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</si>
  <si>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</si>
  <si>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</si>
  <si>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</si>
  <si>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</si>
  <si>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</si>
  <si>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</si>
  <si>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</si>
  <si>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</si>
  <si>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</si>
  <si>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Ards and North Down</t>
  </si>
  <si>
    <t xml:space="preserve">OVERALL TOTALS </t>
  </si>
  <si>
    <r>
      <t xml:space="preserve"> </t>
    </r>
    <r>
      <rPr>
        <b/>
        <sz val="11"/>
        <color indexed="8"/>
        <rFont val="Calibri"/>
        <family val="2"/>
      </rPr>
      <t xml:space="preserve">Prompt Payment Performance </t>
    </r>
  </si>
  <si>
    <t>Quarter Ending June 2015</t>
  </si>
  <si>
    <t>Quarter Ending September 2015</t>
  </si>
  <si>
    <t>Quarter Ending December 2015</t>
  </si>
  <si>
    <t>Quarter Ending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</si>
</sst>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6" fontId="0" fillId="0" borderId="1" xfId="0" applyNumberForma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vertical="center" wrapText="1"/>
    </xf>
    <xf numFmtId="6" fontId="1" fillId="4" borderId="1" xfId="0" applyNumberFormat="1" applyFont="1" applyFill="1" applyBorder="1" applyAlignment="1">
      <alignment vertical="center" wrapText="1"/>
    </xf>
    <xf numFmtId="0" fontId="0" fillId="0" borderId="0" xfId="0"/>
    <xf numFmtId="9" fontId="0" fillId="2" borderId="1" xfId="0" applyNumberFormat="1" applyFill="1" applyBorder="1" applyAlignment="1">
      <alignment vertical="center" wrapText="1"/>
    </xf>
    <xf numFmtId="9" fontId="1" fillId="4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9" fontId="1" fillId="4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9" fontId="1" fillId="4" borderId="1" xfId="0" applyNumberFormat="1" applyFont="1" applyFill="1" applyBorder="1" applyAlignment="1">
      <alignment vertical="center" wrapText="1"/>
    </xf>
    <xf numFmtId="0" fontId="0" fillId="0" borderId="0" xfId="0"/>
    <xf numFmtId="9" fontId="0" fillId="2" borderId="1" xfId="0" applyNumberForma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9" fontId="1" fillId="4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workbookViewId="0">
      <selection activeCell="C14" sqref="C14"/>
    </sheetView>
  </sheetViews>
  <sheetFormatPr defaultRowHeight="15" x14ac:dyDescent="0.25"/>
  <cols>
    <col min="1" max="1" width="27.7109375" customWidth="1"/>
    <col min="2" max="2" width="12" customWidth="1"/>
    <col min="3" max="3" width="20.28515625" customWidth="1"/>
    <col min="4" max="4" width="11" customWidth="1"/>
    <col min="7" max="7" width="10.5703125" customWidth="1"/>
    <col min="9" max="9" width="10.140625" customWidth="1"/>
  </cols>
  <sheetData>
    <row r="1" spans="1:18" s="8" customFormat="1" ht="15" customHeight="1" x14ac:dyDescent="0.25">
      <c r="A1" s="20" t="s">
        <v>21</v>
      </c>
      <c r="B1" s="20"/>
      <c r="C1" s="20"/>
      <c r="D1" s="20"/>
      <c r="E1" s="20"/>
      <c r="F1" s="21" t="s">
        <v>25</v>
      </c>
      <c r="G1" s="21"/>
      <c r="H1" s="21"/>
      <c r="I1" s="21"/>
      <c r="J1" s="21"/>
    </row>
    <row r="2" spans="1:18" s="8" customFormat="1" ht="60" x14ac:dyDescent="0.25">
      <c r="A2" s="1" t="s">
        <v>0</v>
      </c>
      <c r="B2" s="1" t="s">
        <v>1</v>
      </c>
      <c r="C2" s="1" t="s">
        <v>2</v>
      </c>
      <c r="D2" s="1" t="s">
        <v>3</v>
      </c>
      <c r="E2" s="22" t="s">
        <v>4</v>
      </c>
      <c r="F2" s="22"/>
      <c r="G2" s="1" t="s">
        <v>5</v>
      </c>
      <c r="H2" s="15" t="s">
        <v>6</v>
      </c>
      <c r="I2" s="1" t="s">
        <v>7</v>
      </c>
      <c r="J2" s="15" t="s">
        <v>8</v>
      </c>
      <c r="Q2" s="18"/>
      <c r="R2" s="18"/>
    </row>
    <row r="3" spans="1:18" s="8" customFormat="1" ht="15" customHeight="1" x14ac:dyDescent="0.25">
      <c r="A3" s="2" t="s">
        <v>9</v>
      </c>
      <c r="B3" s="3">
        <v>7099</v>
      </c>
      <c r="C3" s="4">
        <v>15580752</v>
      </c>
      <c r="D3" s="3">
        <v>4348</v>
      </c>
      <c r="E3" s="19">
        <v>0.61</v>
      </c>
      <c r="F3" s="19"/>
      <c r="G3" s="3">
        <v>6277</v>
      </c>
      <c r="H3" s="16">
        <v>0.88</v>
      </c>
      <c r="I3" s="2">
        <v>822</v>
      </c>
      <c r="J3" s="16">
        <v>0.12</v>
      </c>
      <c r="Q3" s="18"/>
      <c r="R3" s="18"/>
    </row>
    <row r="4" spans="1:18" s="8" customFormat="1" ht="30" customHeight="1" x14ac:dyDescent="0.25">
      <c r="A4" s="2" t="s">
        <v>10</v>
      </c>
      <c r="B4" s="3">
        <v>6931</v>
      </c>
      <c r="C4" s="4">
        <v>7298107</v>
      </c>
      <c r="D4" s="2">
        <v>934</v>
      </c>
      <c r="E4" s="19">
        <v>0.13</v>
      </c>
      <c r="F4" s="19"/>
      <c r="G4" s="3">
        <v>5281</v>
      </c>
      <c r="H4" s="16">
        <v>0.76</v>
      </c>
      <c r="I4" s="3">
        <v>1650</v>
      </c>
      <c r="J4" s="16">
        <v>0.24</v>
      </c>
      <c r="Q4" s="18"/>
      <c r="R4" s="18"/>
    </row>
    <row r="5" spans="1:18" s="8" customFormat="1" ht="15" customHeight="1" x14ac:dyDescent="0.25">
      <c r="A5" s="2" t="s">
        <v>11</v>
      </c>
      <c r="B5" s="3">
        <v>16098</v>
      </c>
      <c r="C5" s="4">
        <v>46651359</v>
      </c>
      <c r="D5" s="3">
        <v>11247</v>
      </c>
      <c r="E5" s="19">
        <v>0.7</v>
      </c>
      <c r="F5" s="19"/>
      <c r="G5" s="3">
        <v>13835</v>
      </c>
      <c r="H5" s="16">
        <v>0.86</v>
      </c>
      <c r="I5" s="3">
        <v>2263</v>
      </c>
      <c r="J5" s="16">
        <v>0.14000000000000001</v>
      </c>
      <c r="Q5" s="18"/>
      <c r="R5" s="18"/>
    </row>
    <row r="6" spans="1:18" s="8" customFormat="1" ht="15" customHeight="1" x14ac:dyDescent="0.25">
      <c r="A6" s="2" t="s">
        <v>12</v>
      </c>
      <c r="B6" s="3">
        <v>6406</v>
      </c>
      <c r="C6" s="4">
        <v>9835554</v>
      </c>
      <c r="D6" s="2">
        <v>2653</v>
      </c>
      <c r="E6" s="19">
        <v>0.41</v>
      </c>
      <c r="F6" s="19"/>
      <c r="G6" s="3">
        <v>5124</v>
      </c>
      <c r="H6" s="16">
        <v>0.8</v>
      </c>
      <c r="I6" s="3">
        <v>1282</v>
      </c>
      <c r="J6" s="16">
        <v>0.2</v>
      </c>
      <c r="Q6" s="18"/>
      <c r="R6" s="18"/>
    </row>
    <row r="7" spans="1:18" s="8" customFormat="1" ht="15" customHeight="1" x14ac:dyDescent="0.25">
      <c r="A7" s="2" t="s">
        <v>13</v>
      </c>
      <c r="B7" s="3">
        <v>8448</v>
      </c>
      <c r="C7" s="4">
        <v>17151789</v>
      </c>
      <c r="D7" s="3">
        <v>3390</v>
      </c>
      <c r="E7" s="19">
        <v>0.4</v>
      </c>
      <c r="F7" s="19"/>
      <c r="G7" s="3">
        <v>6414</v>
      </c>
      <c r="H7" s="16">
        <v>0.76</v>
      </c>
      <c r="I7" s="2">
        <v>2034</v>
      </c>
      <c r="J7" s="16">
        <v>0.24</v>
      </c>
      <c r="Q7" s="18"/>
      <c r="R7" s="18"/>
    </row>
    <row r="8" spans="1:18" s="8" customFormat="1" ht="15" customHeight="1" x14ac:dyDescent="0.25">
      <c r="A8" s="2" t="s">
        <v>14</v>
      </c>
      <c r="B8" s="3">
        <v>4650</v>
      </c>
      <c r="C8" s="4">
        <v>5724071</v>
      </c>
      <c r="D8" s="3">
        <v>2012</v>
      </c>
      <c r="E8" s="19">
        <v>0.43</v>
      </c>
      <c r="F8" s="19"/>
      <c r="G8" s="3">
        <v>3990</v>
      </c>
      <c r="H8" s="16">
        <v>0.86</v>
      </c>
      <c r="I8" s="2">
        <v>660</v>
      </c>
      <c r="J8" s="16">
        <v>0.14000000000000001</v>
      </c>
      <c r="Q8" s="18"/>
      <c r="R8" s="18"/>
    </row>
    <row r="9" spans="1:18" s="8" customFormat="1" ht="15" customHeight="1" x14ac:dyDescent="0.25">
      <c r="A9" s="2" t="s">
        <v>15</v>
      </c>
      <c r="B9" s="3">
        <v>5752</v>
      </c>
      <c r="C9" s="4">
        <v>9534469</v>
      </c>
      <c r="D9" s="3">
        <v>2693</v>
      </c>
      <c r="E9" s="19">
        <v>0.47</v>
      </c>
      <c r="F9" s="19"/>
      <c r="G9" s="3">
        <v>4718</v>
      </c>
      <c r="H9" s="16">
        <v>0.82</v>
      </c>
      <c r="I9" s="2">
        <v>1034</v>
      </c>
      <c r="J9" s="16">
        <v>0.18</v>
      </c>
      <c r="Q9" s="18"/>
      <c r="R9" s="18"/>
    </row>
    <row r="10" spans="1:18" s="8" customFormat="1" ht="15" customHeight="1" x14ac:dyDescent="0.25">
      <c r="A10" s="2" t="s">
        <v>16</v>
      </c>
      <c r="B10" s="3">
        <v>7393</v>
      </c>
      <c r="C10" s="4">
        <v>12149321</v>
      </c>
      <c r="D10" s="3">
        <v>3631</v>
      </c>
      <c r="E10" s="19">
        <v>0.49</v>
      </c>
      <c r="F10" s="19"/>
      <c r="G10" s="3">
        <v>6313</v>
      </c>
      <c r="H10" s="16">
        <v>0.85</v>
      </c>
      <c r="I10" s="2">
        <v>1080</v>
      </c>
      <c r="J10" s="16">
        <v>0.15</v>
      </c>
      <c r="Q10" s="18"/>
      <c r="R10" s="18"/>
    </row>
    <row r="11" spans="1:18" s="8" customFormat="1" ht="15" customHeight="1" x14ac:dyDescent="0.25">
      <c r="A11" s="2" t="s">
        <v>17</v>
      </c>
      <c r="B11" s="3">
        <v>3906</v>
      </c>
      <c r="C11" s="4">
        <v>11697259</v>
      </c>
      <c r="D11" s="3">
        <v>2562</v>
      </c>
      <c r="E11" s="19">
        <v>0.66</v>
      </c>
      <c r="F11" s="19"/>
      <c r="G11" s="3">
        <v>3860</v>
      </c>
      <c r="H11" s="16">
        <v>0.99</v>
      </c>
      <c r="I11" s="2">
        <v>46</v>
      </c>
      <c r="J11" s="16">
        <v>0.01</v>
      </c>
      <c r="Q11" s="18"/>
      <c r="R11" s="18"/>
    </row>
    <row r="12" spans="1:18" s="8" customFormat="1" ht="15" customHeight="1" x14ac:dyDescent="0.25">
      <c r="A12" s="2" t="s">
        <v>18</v>
      </c>
      <c r="B12" s="3">
        <v>7146</v>
      </c>
      <c r="C12" s="4">
        <v>14575818</v>
      </c>
      <c r="D12" s="2">
        <v>800</v>
      </c>
      <c r="E12" s="19">
        <v>0.11</v>
      </c>
      <c r="F12" s="19"/>
      <c r="G12" s="3">
        <v>5617</v>
      </c>
      <c r="H12" s="16">
        <v>0.79</v>
      </c>
      <c r="I12" s="3">
        <v>1529</v>
      </c>
      <c r="J12" s="16">
        <v>0.21</v>
      </c>
      <c r="Q12" s="18"/>
      <c r="R12" s="18"/>
    </row>
    <row r="13" spans="1:18" s="8" customFormat="1" ht="15" customHeight="1" x14ac:dyDescent="0.25">
      <c r="A13" s="2" t="s">
        <v>19</v>
      </c>
      <c r="B13" s="3">
        <v>5441</v>
      </c>
      <c r="C13" s="4">
        <v>8067912</v>
      </c>
      <c r="D13" s="3">
        <v>2152</v>
      </c>
      <c r="E13" s="19">
        <v>0.4</v>
      </c>
      <c r="F13" s="19"/>
      <c r="G13" s="3">
        <v>3996</v>
      </c>
      <c r="H13" s="16">
        <v>0.73</v>
      </c>
      <c r="I13" s="3">
        <v>1445</v>
      </c>
      <c r="J13" s="16">
        <v>0.27</v>
      </c>
      <c r="Q13" s="18"/>
      <c r="R13" s="18"/>
    </row>
    <row r="14" spans="1:18" s="8" customFormat="1" ht="15" customHeight="1" x14ac:dyDescent="0.25">
      <c r="A14" s="5" t="s">
        <v>20</v>
      </c>
      <c r="B14" s="6">
        <f>SUM(B3:B13)</f>
        <v>79270</v>
      </c>
      <c r="C14" s="6">
        <f>SUM(C3:C13)-1</f>
        <v>158266410</v>
      </c>
      <c r="D14" s="6">
        <f>SUM(D3:D13)</f>
        <v>36422</v>
      </c>
      <c r="E14" s="23">
        <v>0.46</v>
      </c>
      <c r="F14" s="23"/>
      <c r="G14" s="6">
        <f>SUM(G3:G13)</f>
        <v>65425</v>
      </c>
      <c r="H14" s="17">
        <v>0.83</v>
      </c>
      <c r="I14" s="6">
        <f>SUM(I3:I13)</f>
        <v>13845</v>
      </c>
      <c r="J14" s="17">
        <v>0.17</v>
      </c>
      <c r="Q14" s="18"/>
      <c r="R14" s="18"/>
    </row>
    <row r="17" spans="1:10" x14ac:dyDescent="0.25">
      <c r="A17" s="20" t="s">
        <v>21</v>
      </c>
      <c r="B17" s="20"/>
      <c r="C17" s="20"/>
      <c r="D17" s="20"/>
      <c r="E17" s="20"/>
      <c r="F17" s="21" t="s">
        <v>24</v>
      </c>
      <c r="G17" s="21"/>
      <c r="H17" s="21"/>
      <c r="I17" s="21"/>
      <c r="J17" s="21"/>
    </row>
    <row r="18" spans="1:10" ht="60" x14ac:dyDescent="0.25">
      <c r="A18" s="1" t="s">
        <v>0</v>
      </c>
      <c r="B18" s="1" t="s">
        <v>1</v>
      </c>
      <c r="C18" s="1" t="s">
        <v>2</v>
      </c>
      <c r="D18" s="1" t="s">
        <v>3</v>
      </c>
      <c r="E18" s="22" t="s">
        <v>4</v>
      </c>
      <c r="F18" s="22"/>
      <c r="G18" s="1" t="s">
        <v>5</v>
      </c>
      <c r="H18" s="14" t="s">
        <v>6</v>
      </c>
      <c r="I18" s="1" t="s">
        <v>7</v>
      </c>
      <c r="J18" s="14" t="s">
        <v>8</v>
      </c>
    </row>
    <row r="19" spans="1:10" x14ac:dyDescent="0.25">
      <c r="A19" s="2" t="s">
        <v>9</v>
      </c>
      <c r="B19" s="3">
        <v>6022</v>
      </c>
      <c r="C19" s="4">
        <v>8445261</v>
      </c>
      <c r="D19" s="3">
        <v>2077</v>
      </c>
      <c r="E19" s="19">
        <v>0.34</v>
      </c>
      <c r="F19" s="19"/>
      <c r="G19" s="3">
        <v>3510</v>
      </c>
      <c r="H19" s="12">
        <v>0.57999999999999996</v>
      </c>
      <c r="I19" s="2">
        <v>2512</v>
      </c>
      <c r="J19" s="12">
        <v>0.42</v>
      </c>
    </row>
    <row r="20" spans="1:10" ht="30" x14ac:dyDescent="0.25">
      <c r="A20" s="2" t="s">
        <v>10</v>
      </c>
      <c r="B20" s="3">
        <v>9678</v>
      </c>
      <c r="C20" s="4">
        <v>12946244</v>
      </c>
      <c r="D20" s="2">
        <v>1925</v>
      </c>
      <c r="E20" s="19">
        <v>0.2</v>
      </c>
      <c r="F20" s="19"/>
      <c r="G20" s="3">
        <v>7757</v>
      </c>
      <c r="H20" s="12">
        <v>0.8</v>
      </c>
      <c r="I20" s="3">
        <v>1921</v>
      </c>
      <c r="J20" s="12">
        <v>0.2</v>
      </c>
    </row>
    <row r="21" spans="1:10" x14ac:dyDescent="0.25">
      <c r="A21" s="2" t="s">
        <v>11</v>
      </c>
      <c r="B21" s="3">
        <v>17057</v>
      </c>
      <c r="C21" s="4">
        <v>64619497</v>
      </c>
      <c r="D21" s="3">
        <v>11525</v>
      </c>
      <c r="E21" s="19">
        <v>0.68</v>
      </c>
      <c r="F21" s="19"/>
      <c r="G21" s="3">
        <v>14048</v>
      </c>
      <c r="H21" s="12">
        <v>0.82</v>
      </c>
      <c r="I21" s="3">
        <v>3009</v>
      </c>
      <c r="J21" s="12">
        <v>0.18</v>
      </c>
    </row>
    <row r="22" spans="1:10" x14ac:dyDescent="0.25">
      <c r="A22" s="2" t="s">
        <v>12</v>
      </c>
      <c r="B22" s="3">
        <v>5378</v>
      </c>
      <c r="C22" s="4">
        <v>6898749</v>
      </c>
      <c r="D22" s="2">
        <v>2551</v>
      </c>
      <c r="E22" s="19">
        <v>0.47</v>
      </c>
      <c r="F22" s="19"/>
      <c r="G22" s="3">
        <v>4439</v>
      </c>
      <c r="H22" s="12">
        <v>0.83</v>
      </c>
      <c r="I22" s="3">
        <v>939</v>
      </c>
      <c r="J22" s="12">
        <v>0.17</v>
      </c>
    </row>
    <row r="23" spans="1:10" x14ac:dyDescent="0.25">
      <c r="A23" s="2" t="s">
        <v>13</v>
      </c>
      <c r="B23" s="3">
        <v>6247</v>
      </c>
      <c r="C23" s="4">
        <v>19091510</v>
      </c>
      <c r="D23" s="3">
        <v>2189</v>
      </c>
      <c r="E23" s="19">
        <v>0.35</v>
      </c>
      <c r="F23" s="19"/>
      <c r="G23" s="3">
        <v>4923</v>
      </c>
      <c r="H23" s="12">
        <v>0.79</v>
      </c>
      <c r="I23" s="2">
        <v>1324</v>
      </c>
      <c r="J23" s="12">
        <v>0.21</v>
      </c>
    </row>
    <row r="24" spans="1:10" x14ac:dyDescent="0.25">
      <c r="A24" s="2" t="s">
        <v>14</v>
      </c>
      <c r="B24" s="3">
        <v>4008</v>
      </c>
      <c r="C24" s="4">
        <v>6075082</v>
      </c>
      <c r="D24" s="3">
        <v>2273</v>
      </c>
      <c r="E24" s="19">
        <v>0.56999999999999995</v>
      </c>
      <c r="F24" s="19"/>
      <c r="G24" s="3">
        <v>3446</v>
      </c>
      <c r="H24" s="12">
        <v>0.86</v>
      </c>
      <c r="I24" s="2">
        <v>562</v>
      </c>
      <c r="J24" s="12">
        <v>0.14000000000000001</v>
      </c>
    </row>
    <row r="25" spans="1:10" x14ac:dyDescent="0.25">
      <c r="A25" s="2" t="s">
        <v>15</v>
      </c>
      <c r="B25" s="3">
        <v>5940</v>
      </c>
      <c r="C25" s="4">
        <v>7885229</v>
      </c>
      <c r="D25" s="3">
        <v>2473</v>
      </c>
      <c r="E25" s="19">
        <v>0.42</v>
      </c>
      <c r="F25" s="19"/>
      <c r="G25" s="3">
        <v>4950</v>
      </c>
      <c r="H25" s="12">
        <v>0.83</v>
      </c>
      <c r="I25" s="2">
        <v>990</v>
      </c>
      <c r="J25" s="12">
        <v>0.17</v>
      </c>
    </row>
    <row r="26" spans="1:10" x14ac:dyDescent="0.25">
      <c r="A26" s="2" t="s">
        <v>16</v>
      </c>
      <c r="B26" s="3">
        <v>6076</v>
      </c>
      <c r="C26" s="4">
        <v>9765896</v>
      </c>
      <c r="D26" s="3">
        <v>3301</v>
      </c>
      <c r="E26" s="19">
        <v>0.54</v>
      </c>
      <c r="F26" s="19"/>
      <c r="G26" s="3">
        <v>5215</v>
      </c>
      <c r="H26" s="12">
        <v>0.86</v>
      </c>
      <c r="I26" s="2">
        <v>861</v>
      </c>
      <c r="J26" s="12">
        <v>0.14000000000000001</v>
      </c>
    </row>
    <row r="27" spans="1:10" x14ac:dyDescent="0.25">
      <c r="A27" s="2" t="s">
        <v>17</v>
      </c>
      <c r="B27" s="3">
        <v>4894</v>
      </c>
      <c r="C27" s="4">
        <v>12299398</v>
      </c>
      <c r="D27" s="3">
        <v>2675</v>
      </c>
      <c r="E27" s="19">
        <v>0.55000000000000004</v>
      </c>
      <c r="F27" s="19"/>
      <c r="G27" s="3">
        <v>4840</v>
      </c>
      <c r="H27" s="12">
        <v>0.99</v>
      </c>
      <c r="I27" s="2">
        <v>54</v>
      </c>
      <c r="J27" s="12">
        <v>0.01</v>
      </c>
    </row>
    <row r="28" spans="1:10" x14ac:dyDescent="0.25">
      <c r="A28" s="2" t="s">
        <v>18</v>
      </c>
      <c r="B28" s="3">
        <v>5534</v>
      </c>
      <c r="C28" s="4">
        <v>7666264</v>
      </c>
      <c r="D28" s="2">
        <v>584</v>
      </c>
      <c r="E28" s="19">
        <v>0.11</v>
      </c>
      <c r="F28" s="19"/>
      <c r="G28" s="3">
        <v>4371</v>
      </c>
      <c r="H28" s="12">
        <v>0.79</v>
      </c>
      <c r="I28" s="3">
        <v>1163</v>
      </c>
      <c r="J28" s="12">
        <v>0.21</v>
      </c>
    </row>
    <row r="29" spans="1:10" x14ac:dyDescent="0.25">
      <c r="A29" s="2" t="s">
        <v>19</v>
      </c>
      <c r="B29" s="3">
        <v>5415</v>
      </c>
      <c r="C29" s="4">
        <v>10339877</v>
      </c>
      <c r="D29" s="3">
        <v>1920</v>
      </c>
      <c r="E29" s="19">
        <v>0.35</v>
      </c>
      <c r="F29" s="19"/>
      <c r="G29" s="3">
        <v>3741</v>
      </c>
      <c r="H29" s="12">
        <v>0.69</v>
      </c>
      <c r="I29" s="3">
        <v>1674</v>
      </c>
      <c r="J29" s="12">
        <v>0.31</v>
      </c>
    </row>
    <row r="30" spans="1:10" x14ac:dyDescent="0.25">
      <c r="A30" s="5" t="s">
        <v>20</v>
      </c>
      <c r="B30" s="6">
        <f>SUM(B19:B29)</f>
        <v>76249</v>
      </c>
      <c r="C30" s="6">
        <f>SUM(C19:C29)</f>
        <v>166033007</v>
      </c>
      <c r="D30" s="6">
        <f>SUM(D19:D29)</f>
        <v>33493</v>
      </c>
      <c r="E30" s="23">
        <v>0.44</v>
      </c>
      <c r="F30" s="23"/>
      <c r="G30" s="6">
        <f>SUM(G19:G29)</f>
        <v>61240</v>
      </c>
      <c r="H30" s="13">
        <v>0.8</v>
      </c>
      <c r="I30" s="6">
        <f>SUM(I19:I29)</f>
        <v>15009</v>
      </c>
      <c r="J30" s="13">
        <v>0.2</v>
      </c>
    </row>
    <row r="33" spans="1:10" x14ac:dyDescent="0.25">
      <c r="A33" s="20" t="s">
        <v>21</v>
      </c>
      <c r="B33" s="20"/>
      <c r="C33" s="20"/>
      <c r="D33" s="20"/>
      <c r="E33" s="20"/>
      <c r="F33" s="21" t="s">
        <v>23</v>
      </c>
      <c r="G33" s="21"/>
      <c r="H33" s="21"/>
      <c r="I33" s="21"/>
      <c r="J33" s="21"/>
    </row>
    <row r="34" spans="1:10" ht="60" x14ac:dyDescent="0.25">
      <c r="A34" s="1" t="s">
        <v>0</v>
      </c>
      <c r="B34" s="1" t="s">
        <v>1</v>
      </c>
      <c r="C34" s="1" t="s">
        <v>2</v>
      </c>
      <c r="D34" s="1" t="s">
        <v>3</v>
      </c>
      <c r="E34" s="22" t="s">
        <v>4</v>
      </c>
      <c r="F34" s="22"/>
      <c r="G34" s="1" t="s">
        <v>5</v>
      </c>
      <c r="H34" s="11" t="s">
        <v>6</v>
      </c>
      <c r="I34" s="1" t="s">
        <v>7</v>
      </c>
      <c r="J34" s="11" t="s">
        <v>8</v>
      </c>
    </row>
    <row r="35" spans="1:10" x14ac:dyDescent="0.25">
      <c r="A35" s="2" t="s">
        <v>9</v>
      </c>
      <c r="B35" s="3">
        <v>4997</v>
      </c>
      <c r="C35" s="4">
        <v>14260431</v>
      </c>
      <c r="D35" s="3">
        <v>1174</v>
      </c>
      <c r="E35" s="19">
        <v>0.23</v>
      </c>
      <c r="F35" s="19"/>
      <c r="G35" s="3">
        <v>2472</v>
      </c>
      <c r="H35" s="9">
        <v>0.49</v>
      </c>
      <c r="I35" s="2">
        <v>2525</v>
      </c>
      <c r="J35" s="9">
        <v>0.51</v>
      </c>
    </row>
    <row r="36" spans="1:10" ht="30" x14ac:dyDescent="0.25">
      <c r="A36" s="2" t="s">
        <v>10</v>
      </c>
      <c r="B36" s="3">
        <v>5442</v>
      </c>
      <c r="C36" s="4">
        <v>10542310</v>
      </c>
      <c r="D36" s="2">
        <v>139</v>
      </c>
      <c r="E36" s="19">
        <v>0.03</v>
      </c>
      <c r="F36" s="19"/>
      <c r="G36" s="3">
        <v>3372</v>
      </c>
      <c r="H36" s="9">
        <v>0.62</v>
      </c>
      <c r="I36" s="3">
        <v>2070</v>
      </c>
      <c r="J36" s="9">
        <v>0.38</v>
      </c>
    </row>
    <row r="37" spans="1:10" x14ac:dyDescent="0.25">
      <c r="A37" s="2" t="s">
        <v>11</v>
      </c>
      <c r="B37" s="3">
        <v>14858</v>
      </c>
      <c r="C37" s="4">
        <v>46449870</v>
      </c>
      <c r="D37" s="3">
        <v>11118</v>
      </c>
      <c r="E37" s="19">
        <v>0.75</v>
      </c>
      <c r="F37" s="19"/>
      <c r="G37" s="3">
        <v>12604</v>
      </c>
      <c r="H37" s="9">
        <v>0.85</v>
      </c>
      <c r="I37" s="3">
        <v>2254</v>
      </c>
      <c r="J37" s="9">
        <v>0.15</v>
      </c>
    </row>
    <row r="38" spans="1:10" x14ac:dyDescent="0.25">
      <c r="A38" s="2" t="s">
        <v>12</v>
      </c>
      <c r="B38" s="3">
        <v>6972</v>
      </c>
      <c r="C38" s="4">
        <v>12411407</v>
      </c>
      <c r="D38" s="2">
        <v>3145</v>
      </c>
      <c r="E38" s="19">
        <v>0.45</v>
      </c>
      <c r="F38" s="19"/>
      <c r="G38" s="3">
        <v>5622</v>
      </c>
      <c r="H38" s="9">
        <v>0.81</v>
      </c>
      <c r="I38" s="3">
        <v>1350</v>
      </c>
      <c r="J38" s="9">
        <v>0.19</v>
      </c>
    </row>
    <row r="39" spans="1:10" x14ac:dyDescent="0.25">
      <c r="A39" s="2" t="s">
        <v>13</v>
      </c>
      <c r="B39" s="3">
        <v>6786</v>
      </c>
      <c r="C39" s="4">
        <v>19007563</v>
      </c>
      <c r="D39" s="3">
        <v>1954</v>
      </c>
      <c r="E39" s="19">
        <v>0.28999999999999998</v>
      </c>
      <c r="F39" s="19"/>
      <c r="G39" s="3">
        <v>4985</v>
      </c>
      <c r="H39" s="9">
        <v>0.73</v>
      </c>
      <c r="I39" s="2">
        <v>1801</v>
      </c>
      <c r="J39" s="9">
        <v>0.27</v>
      </c>
    </row>
    <row r="40" spans="1:10" x14ac:dyDescent="0.25">
      <c r="A40" s="2" t="s">
        <v>14</v>
      </c>
      <c r="B40" s="3">
        <v>4115</v>
      </c>
      <c r="C40" s="4">
        <v>7085567</v>
      </c>
      <c r="D40" s="3">
        <v>2472</v>
      </c>
      <c r="E40" s="19">
        <v>0.6</v>
      </c>
      <c r="F40" s="19"/>
      <c r="G40" s="3">
        <v>3394</v>
      </c>
      <c r="H40" s="9">
        <v>0.82</v>
      </c>
      <c r="I40" s="2">
        <v>721</v>
      </c>
      <c r="J40" s="9">
        <v>0.18</v>
      </c>
    </row>
    <row r="41" spans="1:10" x14ac:dyDescent="0.25">
      <c r="A41" s="2" t="s">
        <v>15</v>
      </c>
      <c r="B41" s="3">
        <v>5543</v>
      </c>
      <c r="C41" s="4">
        <v>7480272</v>
      </c>
      <c r="D41" s="3">
        <v>2461</v>
      </c>
      <c r="E41" s="19">
        <v>0.44</v>
      </c>
      <c r="F41" s="19"/>
      <c r="G41" s="3">
        <v>4686</v>
      </c>
      <c r="H41" s="9">
        <v>0.85</v>
      </c>
      <c r="I41" s="2">
        <v>857</v>
      </c>
      <c r="J41" s="9">
        <v>0.15</v>
      </c>
    </row>
    <row r="42" spans="1:10" x14ac:dyDescent="0.25">
      <c r="A42" s="2" t="s">
        <v>16</v>
      </c>
      <c r="B42" s="3">
        <v>6321</v>
      </c>
      <c r="C42" s="4">
        <v>9608662</v>
      </c>
      <c r="D42" s="3">
        <v>4736</v>
      </c>
      <c r="E42" s="19">
        <v>0.75</v>
      </c>
      <c r="F42" s="19"/>
      <c r="G42" s="3">
        <v>5524</v>
      </c>
      <c r="H42" s="9">
        <v>0.87</v>
      </c>
      <c r="I42" s="2">
        <v>797</v>
      </c>
      <c r="J42" s="9">
        <v>0.13</v>
      </c>
    </row>
    <row r="43" spans="1:10" x14ac:dyDescent="0.25">
      <c r="A43" s="2" t="s">
        <v>17</v>
      </c>
      <c r="B43" s="3">
        <v>3752</v>
      </c>
      <c r="C43" s="4">
        <v>8372170</v>
      </c>
      <c r="D43" s="3">
        <v>2840</v>
      </c>
      <c r="E43" s="19">
        <v>0.76</v>
      </c>
      <c r="F43" s="19"/>
      <c r="G43" s="3">
        <v>3710</v>
      </c>
      <c r="H43" s="9">
        <v>0.99</v>
      </c>
      <c r="I43" s="2">
        <v>42</v>
      </c>
      <c r="J43" s="9">
        <v>0.01</v>
      </c>
    </row>
    <row r="44" spans="1:10" x14ac:dyDescent="0.25">
      <c r="A44" s="2" t="s">
        <v>18</v>
      </c>
      <c r="B44" s="3">
        <v>6763</v>
      </c>
      <c r="C44" s="4">
        <v>14065686</v>
      </c>
      <c r="D44" s="2">
        <v>516</v>
      </c>
      <c r="E44" s="19">
        <v>0.08</v>
      </c>
      <c r="F44" s="19"/>
      <c r="G44" s="3">
        <v>3329</v>
      </c>
      <c r="H44" s="9">
        <v>0.49</v>
      </c>
      <c r="I44" s="3">
        <v>3434</v>
      </c>
      <c r="J44" s="9">
        <v>0.51</v>
      </c>
    </row>
    <row r="45" spans="1:10" x14ac:dyDescent="0.25">
      <c r="A45" s="2" t="s">
        <v>19</v>
      </c>
      <c r="B45" s="3">
        <v>6104</v>
      </c>
      <c r="C45" s="4">
        <v>19143968</v>
      </c>
      <c r="D45" s="3">
        <v>1280</v>
      </c>
      <c r="E45" s="19">
        <v>0.21</v>
      </c>
      <c r="F45" s="19"/>
      <c r="G45" s="3">
        <v>2998</v>
      </c>
      <c r="H45" s="9">
        <v>0.49</v>
      </c>
      <c r="I45" s="3">
        <v>3106</v>
      </c>
      <c r="J45" s="9">
        <v>0.51</v>
      </c>
    </row>
    <row r="46" spans="1:10" x14ac:dyDescent="0.25">
      <c r="A46" s="5" t="s">
        <v>20</v>
      </c>
      <c r="B46" s="6">
        <f>SUM(B35:B45)</f>
        <v>71653</v>
      </c>
      <c r="C46" s="6">
        <f>SUM(C35:C45)</f>
        <v>168427906</v>
      </c>
      <c r="D46" s="6">
        <f>SUM(D35:D45)</f>
        <v>31835</v>
      </c>
      <c r="E46" s="23">
        <v>0.44</v>
      </c>
      <c r="F46" s="23"/>
      <c r="G46" s="6">
        <f>SUM(G35:G45)</f>
        <v>52696</v>
      </c>
      <c r="H46" s="10">
        <v>0.74</v>
      </c>
      <c r="I46" s="6">
        <f>SUM(I35:I45)</f>
        <v>18957</v>
      </c>
      <c r="J46" s="10">
        <v>0.26</v>
      </c>
    </row>
    <row r="48" spans="1:10" x14ac:dyDescent="0.25">
      <c r="A48" s="20" t="s">
        <v>21</v>
      </c>
      <c r="B48" s="20"/>
      <c r="C48" s="20"/>
      <c r="D48" s="20"/>
      <c r="E48" s="20"/>
      <c r="F48" s="21" t="s">
        <v>22</v>
      </c>
      <c r="G48" s="21"/>
      <c r="H48" s="21"/>
      <c r="I48" s="21"/>
      <c r="J48" s="21"/>
    </row>
    <row r="49" spans="1:10" ht="60" x14ac:dyDescent="0.25">
      <c r="A49" s="1" t="s">
        <v>0</v>
      </c>
      <c r="B49" s="1" t="s">
        <v>1</v>
      </c>
      <c r="C49" s="1" t="s">
        <v>2</v>
      </c>
      <c r="D49" s="1" t="s">
        <v>3</v>
      </c>
      <c r="E49" s="22" t="s">
        <v>4</v>
      </c>
      <c r="F49" s="22"/>
      <c r="G49" s="1" t="s">
        <v>5</v>
      </c>
      <c r="H49" s="11" t="s">
        <v>6</v>
      </c>
      <c r="I49" s="1" t="s">
        <v>7</v>
      </c>
      <c r="J49" s="11" t="s">
        <v>8</v>
      </c>
    </row>
    <row r="50" spans="1:10" x14ac:dyDescent="0.25">
      <c r="A50" s="2" t="s">
        <v>9</v>
      </c>
      <c r="B50" s="3">
        <v>5506</v>
      </c>
      <c r="C50" s="4">
        <v>12264663</v>
      </c>
      <c r="D50" s="3">
        <v>3836</v>
      </c>
      <c r="E50" s="19">
        <v>0.7</v>
      </c>
      <c r="F50" s="19"/>
      <c r="G50" s="3">
        <v>4921</v>
      </c>
      <c r="H50" s="9">
        <v>0.89</v>
      </c>
      <c r="I50" s="2">
        <v>585</v>
      </c>
      <c r="J50" s="9">
        <v>0.11</v>
      </c>
    </row>
    <row r="51" spans="1:10" ht="30" x14ac:dyDescent="0.25">
      <c r="A51" s="2" t="s">
        <v>10</v>
      </c>
      <c r="B51" s="3">
        <v>2981</v>
      </c>
      <c r="C51" s="4">
        <v>8076011</v>
      </c>
      <c r="D51" s="2">
        <v>2</v>
      </c>
      <c r="E51" s="19">
        <v>0</v>
      </c>
      <c r="F51" s="19"/>
      <c r="G51" s="3">
        <v>1246</v>
      </c>
      <c r="H51" s="9">
        <v>0.42</v>
      </c>
      <c r="I51" s="3">
        <v>1735</v>
      </c>
      <c r="J51" s="9">
        <v>0.57999999999999996</v>
      </c>
    </row>
    <row r="52" spans="1:10" x14ac:dyDescent="0.25">
      <c r="A52" s="2" t="s">
        <v>11</v>
      </c>
      <c r="B52" s="3">
        <v>13810</v>
      </c>
      <c r="C52" s="4">
        <v>39521336</v>
      </c>
      <c r="D52" s="3">
        <v>10350</v>
      </c>
      <c r="E52" s="19">
        <v>0.75</v>
      </c>
      <c r="F52" s="19"/>
      <c r="G52" s="3">
        <v>11744</v>
      </c>
      <c r="H52" s="9">
        <v>0.85</v>
      </c>
      <c r="I52" s="3">
        <v>2066</v>
      </c>
      <c r="J52" s="9">
        <v>0.15</v>
      </c>
    </row>
    <row r="53" spans="1:10" x14ac:dyDescent="0.25">
      <c r="A53" s="2" t="s">
        <v>12</v>
      </c>
      <c r="B53" s="3">
        <v>3667</v>
      </c>
      <c r="C53" s="4">
        <v>6607314</v>
      </c>
      <c r="D53" s="2">
        <v>829</v>
      </c>
      <c r="E53" s="19">
        <v>0.23</v>
      </c>
      <c r="F53" s="19"/>
      <c r="G53" s="3">
        <v>2336</v>
      </c>
      <c r="H53" s="9">
        <v>0.64</v>
      </c>
      <c r="I53" s="3">
        <v>1331</v>
      </c>
      <c r="J53" s="9">
        <v>0.36</v>
      </c>
    </row>
    <row r="54" spans="1:10" x14ac:dyDescent="0.25">
      <c r="A54" s="2" t="s">
        <v>13</v>
      </c>
      <c r="B54" s="3">
        <v>4182</v>
      </c>
      <c r="C54" s="4">
        <v>14695645</v>
      </c>
      <c r="D54" s="3">
        <v>1516</v>
      </c>
      <c r="E54" s="19">
        <v>0.36</v>
      </c>
      <c r="F54" s="19"/>
      <c r="G54" s="3">
        <v>3263</v>
      </c>
      <c r="H54" s="9">
        <v>0.78</v>
      </c>
      <c r="I54" s="2">
        <v>919</v>
      </c>
      <c r="J54" s="9">
        <v>0.22</v>
      </c>
    </row>
    <row r="55" spans="1:10" x14ac:dyDescent="0.25">
      <c r="A55" s="2" t="s">
        <v>14</v>
      </c>
      <c r="B55" s="3">
        <v>3806</v>
      </c>
      <c r="C55" s="4">
        <v>5875751</v>
      </c>
      <c r="D55" s="3">
        <v>2079</v>
      </c>
      <c r="E55" s="19">
        <v>0.55000000000000004</v>
      </c>
      <c r="F55" s="19"/>
      <c r="G55" s="3">
        <v>3070</v>
      </c>
      <c r="H55" s="9">
        <v>0.81</v>
      </c>
      <c r="I55" s="2">
        <v>736</v>
      </c>
      <c r="J55" s="9">
        <v>0.19</v>
      </c>
    </row>
    <row r="56" spans="1:10" x14ac:dyDescent="0.25">
      <c r="A56" s="2" t="s">
        <v>15</v>
      </c>
      <c r="B56" s="3">
        <v>4821</v>
      </c>
      <c r="C56" s="4">
        <v>7887913</v>
      </c>
      <c r="D56" s="3">
        <v>2577</v>
      </c>
      <c r="E56" s="19">
        <v>0.53</v>
      </c>
      <c r="F56" s="19"/>
      <c r="G56" s="3">
        <v>4297</v>
      </c>
      <c r="H56" s="9">
        <v>0.89</v>
      </c>
      <c r="I56" s="2">
        <v>524</v>
      </c>
      <c r="J56" s="9">
        <v>0.11</v>
      </c>
    </row>
    <row r="57" spans="1:10" x14ac:dyDescent="0.25">
      <c r="A57" s="2" t="s">
        <v>16</v>
      </c>
      <c r="B57" s="3">
        <v>5346</v>
      </c>
      <c r="C57" s="4">
        <v>10738152</v>
      </c>
      <c r="D57" s="3">
        <v>3130</v>
      </c>
      <c r="E57" s="19">
        <v>0.59</v>
      </c>
      <c r="F57" s="19"/>
      <c r="G57" s="3">
        <v>4865</v>
      </c>
      <c r="H57" s="9">
        <v>0.91</v>
      </c>
      <c r="I57" s="2">
        <v>481</v>
      </c>
      <c r="J57" s="9">
        <v>0.09</v>
      </c>
    </row>
    <row r="58" spans="1:10" x14ac:dyDescent="0.25">
      <c r="A58" s="2" t="s">
        <v>17</v>
      </c>
      <c r="B58" s="3">
        <v>3466</v>
      </c>
      <c r="C58" s="4">
        <v>7761097</v>
      </c>
      <c r="D58" s="3">
        <v>2637</v>
      </c>
      <c r="E58" s="19">
        <v>0.76</v>
      </c>
      <c r="F58" s="19"/>
      <c r="G58" s="3">
        <v>3375</v>
      </c>
      <c r="H58" s="9">
        <v>0.97</v>
      </c>
      <c r="I58" s="2">
        <v>91</v>
      </c>
      <c r="J58" s="9">
        <v>0.03</v>
      </c>
    </row>
    <row r="59" spans="1:10" x14ac:dyDescent="0.25">
      <c r="A59" s="2" t="s">
        <v>18</v>
      </c>
      <c r="B59" s="3">
        <v>2527</v>
      </c>
      <c r="C59" s="4">
        <v>4062678</v>
      </c>
      <c r="D59" s="2">
        <v>67</v>
      </c>
      <c r="E59" s="19">
        <v>0.03</v>
      </c>
      <c r="F59" s="19"/>
      <c r="G59" s="3">
        <v>1126</v>
      </c>
      <c r="H59" s="9">
        <v>0.45</v>
      </c>
      <c r="I59" s="3">
        <v>1401</v>
      </c>
      <c r="J59" s="9">
        <v>0.55000000000000004</v>
      </c>
    </row>
    <row r="60" spans="1:10" x14ac:dyDescent="0.25">
      <c r="A60" s="2" t="s">
        <v>19</v>
      </c>
      <c r="B60" s="3">
        <v>4965</v>
      </c>
      <c r="C60" s="4">
        <v>24430192</v>
      </c>
      <c r="D60" s="3">
        <v>1579</v>
      </c>
      <c r="E60" s="19">
        <v>0.32</v>
      </c>
      <c r="F60" s="19"/>
      <c r="G60" s="3">
        <v>2996</v>
      </c>
      <c r="H60" s="9">
        <v>0.6</v>
      </c>
      <c r="I60" s="3">
        <v>1969</v>
      </c>
      <c r="J60" s="9">
        <v>0.4</v>
      </c>
    </row>
    <row r="61" spans="1:10" x14ac:dyDescent="0.25">
      <c r="A61" s="5" t="s">
        <v>20</v>
      </c>
      <c r="B61" s="6">
        <v>55077</v>
      </c>
      <c r="C61" s="7">
        <v>141920752</v>
      </c>
      <c r="D61" s="6">
        <v>28602</v>
      </c>
      <c r="E61" s="23">
        <v>0.52</v>
      </c>
      <c r="F61" s="23"/>
      <c r="G61" s="6">
        <v>43239</v>
      </c>
      <c r="H61" s="10">
        <v>0.79</v>
      </c>
      <c r="I61" s="6">
        <v>11838</v>
      </c>
      <c r="J61" s="10">
        <v>0.21</v>
      </c>
    </row>
  </sheetData>
  <mergeCells count="73">
    <mergeCell ref="E61:F61"/>
    <mergeCell ref="E55:F55"/>
    <mergeCell ref="E56:F56"/>
    <mergeCell ref="E57:F57"/>
    <mergeCell ref="E58:F58"/>
    <mergeCell ref="E59:F59"/>
    <mergeCell ref="E60:F60"/>
    <mergeCell ref="E54:F54"/>
    <mergeCell ref="E45:F45"/>
    <mergeCell ref="Q13:R13"/>
    <mergeCell ref="E46:F46"/>
    <mergeCell ref="Q14:R14"/>
    <mergeCell ref="A48:E48"/>
    <mergeCell ref="F48:J48"/>
    <mergeCell ref="E49:F49"/>
    <mergeCell ref="E50:F50"/>
    <mergeCell ref="E51:F51"/>
    <mergeCell ref="E52:F52"/>
    <mergeCell ref="E53:F53"/>
    <mergeCell ref="E29:F29"/>
    <mergeCell ref="E30:F30"/>
    <mergeCell ref="E42:F42"/>
    <mergeCell ref="A17:E17"/>
    <mergeCell ref="E43:F43"/>
    <mergeCell ref="Q11:R11"/>
    <mergeCell ref="E44:F44"/>
    <mergeCell ref="Q12:R12"/>
    <mergeCell ref="E26:F26"/>
    <mergeCell ref="E27:F27"/>
    <mergeCell ref="E28:F28"/>
    <mergeCell ref="E39:F39"/>
    <mergeCell ref="F17:J17"/>
    <mergeCell ref="E18:F18"/>
    <mergeCell ref="E19:F19"/>
    <mergeCell ref="E20:F20"/>
    <mergeCell ref="E40:F40"/>
    <mergeCell ref="Q8:R8"/>
    <mergeCell ref="E41:F41"/>
    <mergeCell ref="Q9:R9"/>
    <mergeCell ref="E23:F23"/>
    <mergeCell ref="E24:F24"/>
    <mergeCell ref="E25:F25"/>
    <mergeCell ref="E36:F36"/>
    <mergeCell ref="Q10:R10"/>
    <mergeCell ref="Q4:R4"/>
    <mergeCell ref="E37:F37"/>
    <mergeCell ref="Q5:R5"/>
    <mergeCell ref="E38:F38"/>
    <mergeCell ref="Q6:R6"/>
    <mergeCell ref="E21:F21"/>
    <mergeCell ref="E22:F22"/>
    <mergeCell ref="A33:E33"/>
    <mergeCell ref="F33:J33"/>
    <mergeCell ref="E34:F34"/>
    <mergeCell ref="E13:F13"/>
    <mergeCell ref="E14:F14"/>
    <mergeCell ref="Q7:R7"/>
    <mergeCell ref="Q2:R2"/>
    <mergeCell ref="E35:F35"/>
    <mergeCell ref="Q3:R3"/>
    <mergeCell ref="A1:E1"/>
    <mergeCell ref="F1:J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Qtrs 1 &amp; 2 2015 - 2016</vt:lpstr>
    </vt:vector>
  </TitlesOfParts>
  <Company>Derry City and Strabane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Williams</dc:creator>
  <cp:lastModifiedBy>Claudine Williams</cp:lastModifiedBy>
  <cp:lastPrinted>2016-05-20T14:46:45Z</cp:lastPrinted>
  <dcterms:created xsi:type="dcterms:W3CDTF">2015-09-07T16:02:59Z</dcterms:created>
  <dcterms:modified xsi:type="dcterms:W3CDTF">2016-05-20T14:47:52Z</dcterms:modified>
</cp:coreProperties>
</file>